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 2018\přílohy\"/>
    </mc:Choice>
  </mc:AlternateContent>
  <bookViews>
    <workbookView xWindow="480" yWindow="60" windowWidth="18240" windowHeight="11820"/>
  </bookViews>
  <sheets>
    <sheet name=" Tab. 4" sheetId="4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 calcMode="manual"/>
</workbook>
</file>

<file path=xl/calcChain.xml><?xml version="1.0" encoding="utf-8"?>
<calcChain xmlns="http://schemas.openxmlformats.org/spreadsheetml/2006/main">
  <c r="M103" i="4" l="1"/>
  <c r="M102" i="4"/>
  <c r="M101" i="4"/>
  <c r="M100" i="4"/>
  <c r="J103" i="4"/>
  <c r="J102" i="4"/>
  <c r="J100" i="4"/>
  <c r="J101" i="4"/>
  <c r="F104" i="4"/>
  <c r="H104" i="4"/>
  <c r="I104" i="4"/>
  <c r="K104" i="4"/>
  <c r="L104" i="4"/>
  <c r="E104" i="4"/>
  <c r="G103" i="4"/>
  <c r="G100" i="4"/>
  <c r="G104" i="4" s="1"/>
  <c r="G102" i="4"/>
  <c r="G101" i="4"/>
  <c r="P80" i="4"/>
  <c r="M80" i="4"/>
  <c r="J80" i="4"/>
  <c r="G80" i="4"/>
  <c r="I78" i="4"/>
  <c r="K78" i="4"/>
  <c r="L78" i="4"/>
  <c r="O78" i="4"/>
  <c r="F78" i="4"/>
  <c r="E78" i="4"/>
  <c r="M79" i="4"/>
  <c r="G79" i="4"/>
  <c r="L39" i="4"/>
  <c r="N39" i="4"/>
  <c r="O39" i="4"/>
  <c r="K39" i="4"/>
  <c r="P36" i="4"/>
  <c r="M36" i="4"/>
  <c r="P32" i="4"/>
  <c r="M32" i="4"/>
  <c r="G32" i="4"/>
  <c r="J32" i="4"/>
  <c r="M39" i="4" l="1"/>
  <c r="P39" i="4"/>
  <c r="G78" i="4"/>
  <c r="M78" i="4"/>
  <c r="J104" i="4"/>
  <c r="M104" i="4"/>
  <c r="I39" i="4"/>
  <c r="H39" i="4"/>
  <c r="J36" i="4"/>
  <c r="J39" i="4" s="1"/>
  <c r="F39" i="4"/>
  <c r="E39" i="4"/>
  <c r="G36" i="4"/>
  <c r="G39" i="4" s="1"/>
</calcChain>
</file>

<file path=xl/sharedStrings.xml><?xml version="1.0" encoding="utf-8"?>
<sst xmlns="http://schemas.openxmlformats.org/spreadsheetml/2006/main" count="247" uniqueCount="95">
  <si>
    <t>celkem</t>
  </si>
  <si>
    <t>Vypracoval:</t>
  </si>
  <si>
    <t>Kontroloval:</t>
  </si>
  <si>
    <t>Datum:</t>
  </si>
  <si>
    <t>v tis. Kč</t>
  </si>
  <si>
    <t xml:space="preserve">    Tabulka č. 4 strana 1</t>
  </si>
  <si>
    <t>Přehled výdajů státního rozpočtu na podporu výzkumu, vývoje a inovací</t>
  </si>
  <si>
    <t>řádek</t>
  </si>
  <si>
    <t>Rozpočet</t>
  </si>
  <si>
    <t>Skutečnost</t>
  </si>
  <si>
    <t>po změnách 20xx</t>
  </si>
  <si>
    <t xml:space="preserve"> k 31.12.20xx</t>
  </si>
  <si>
    <t xml:space="preserve"> z toho čerpáno</t>
  </si>
  <si>
    <t xml:space="preserve">z toho nároky </t>
  </si>
  <si>
    <t>Organizace</t>
  </si>
  <si>
    <t>z rezervního fondu</t>
  </si>
  <si>
    <t>z předchozích let</t>
  </si>
  <si>
    <t>běžné</t>
  </si>
  <si>
    <t>kapitálové</t>
  </si>
  <si>
    <t>výdaje</t>
  </si>
  <si>
    <t>1.</t>
  </si>
  <si>
    <t>Organizační složky státu</t>
  </si>
  <si>
    <t>2.</t>
  </si>
  <si>
    <t>Příspěvkové organizace</t>
  </si>
  <si>
    <t>3.</t>
  </si>
  <si>
    <t>OS a PO v působnosti ÚSC</t>
  </si>
  <si>
    <t>4.</t>
  </si>
  <si>
    <t>Vysoké školy</t>
  </si>
  <si>
    <t>5.</t>
  </si>
  <si>
    <t>Veřejné výzkumný instituce</t>
  </si>
  <si>
    <t>6.</t>
  </si>
  <si>
    <t>Podnikatelské subjekty</t>
  </si>
  <si>
    <t>7.</t>
  </si>
  <si>
    <t xml:space="preserve">Neziskové a podobné organizace </t>
  </si>
  <si>
    <t>8.</t>
  </si>
  <si>
    <t>Účelové výdaje celkem</t>
  </si>
  <si>
    <t>Institucionální výdaje celkem</t>
  </si>
  <si>
    <t xml:space="preserve">    Tabulka č. 4 strana 2</t>
  </si>
  <si>
    <t xml:space="preserve">     C. Přehled výdajů na podporu výzkumu, vývoje a inovací na programy spolufinancované z prostředků ze zahraničních programů          </t>
  </si>
  <si>
    <t>výdaje na zahraniční programy celkem</t>
  </si>
  <si>
    <t>1.a.</t>
  </si>
  <si>
    <t>v tom:</t>
  </si>
  <si>
    <t>ze státního rozpočtu</t>
  </si>
  <si>
    <t>1.b.</t>
  </si>
  <si>
    <t>kryté příjmy ze zahraničních programů</t>
  </si>
  <si>
    <t>1.1.</t>
  </si>
  <si>
    <t>výdaje na zahraniční programy celkem (EU)</t>
  </si>
  <si>
    <t>1.1.a.</t>
  </si>
  <si>
    <t>1.1.b.</t>
  </si>
  <si>
    <t>1.2.</t>
  </si>
  <si>
    <r>
      <t>v</t>
    </r>
    <r>
      <rPr>
        <sz val="9"/>
        <rFont val="Arial CE"/>
        <charset val="238"/>
      </rPr>
      <t>ýdaje na zahraniční programy celkem                 (EHP Norsko)</t>
    </r>
  </si>
  <si>
    <t>1.2.a.</t>
  </si>
  <si>
    <t>1.2.b.</t>
  </si>
  <si>
    <t xml:space="preserve">D. Přehled výdajů na podporu výzkumu, vývoje a inovací celkem, </t>
  </si>
  <si>
    <t>výdaje na výzkum a vývoje celkem včetně zahraničních programů</t>
  </si>
  <si>
    <t>státní rozpočet (A.8.+ B.8.)</t>
  </si>
  <si>
    <t xml:space="preserve">   kryté příjmy ze zahraničních programů (= C.1.b.) </t>
  </si>
  <si>
    <t xml:space="preserve">    Tabulka č. 4 strana 3</t>
  </si>
  <si>
    <t xml:space="preserve">E. Stav nároků z nespotřebovaných výdajů na podporu výzkumu, vývoje a inovací </t>
  </si>
  <si>
    <t>Nároky</t>
  </si>
  <si>
    <t xml:space="preserve">Nároky </t>
  </si>
  <si>
    <t xml:space="preserve">Účelové prostředky </t>
  </si>
  <si>
    <t>Institucionální prostředky</t>
  </si>
  <si>
    <t>2.1.</t>
  </si>
  <si>
    <t xml:space="preserve">              z toho spolufinancování</t>
  </si>
  <si>
    <t xml:space="preserve">kryté příjmy ze zahraničních programů </t>
  </si>
  <si>
    <t>1.+2.+3.</t>
  </si>
  <si>
    <t>Celkem</t>
  </si>
  <si>
    <t>Vysvětlivky k tabulkám A.+B.:</t>
  </si>
  <si>
    <t>řádek 1 a 2: státní organizace</t>
  </si>
  <si>
    <t xml:space="preserve">řádek 3: organizační složky a příspěvkové organizace zřizované územními samosprávnými celky ve smyslu ust. § 23 zákona č. 250/2000 Sb. </t>
  </si>
  <si>
    <t>řádek 4: veřejné vysoké školy, vojenské a policejní vysoké školy, soukromé vysoké školy bez ohledu na právní formu (o tyto údaje budou nižší ostatní uvedené právní formy)</t>
  </si>
  <si>
    <t>řádek 5: zákon č. 341/2005 Sb., o veřejných výzkumných institucích</t>
  </si>
  <si>
    <t>řádek 7: podle podseskupení položek platné rozpočtové skladby</t>
  </si>
  <si>
    <t>Vysvětlivky k tabulce C:</t>
  </si>
  <si>
    <t>Jednotlivé kategorie zahraničních programů budou uvedeny jak je člení zákon o státním rozpočtu, lze přidat podřádky, např. 1.3., 1.4.</t>
  </si>
  <si>
    <t>Na řádcích "ze státního rozpočtu" bude uvedeno spolufinancování jednotlivých kategorií zahraničních programů zahrnuté v institucionálních výdajích.</t>
  </si>
  <si>
    <t>Na řádcích "kryté příjmy ze zahraničních programů" bude uvedena výše předfinancování  (i v tabulkách D. a E.)</t>
  </si>
  <si>
    <t>Vysvětlivky k tabulce E :</t>
  </si>
  <si>
    <t xml:space="preserve">V případě, že má kapitola více kategorií zahraničních programů, bude řádek 3 rozdělen podle nich. </t>
  </si>
  <si>
    <t>řádek 2.1. - bude uvedeno spolufinancování ze státního rozpočtu k zahraničním programům uvedeným na řádku 3.</t>
  </si>
  <si>
    <t xml:space="preserve">Údaje v přehledech  musí odpovídat příslušným údajům v účetních a finančních výkazech a budou doloženy podrobným komentářem </t>
  </si>
  <si>
    <t xml:space="preserve"> A. Přehled účelových výdajů na podporu výzkumu, vývoje a inovací v roce 2018</t>
  </si>
  <si>
    <t xml:space="preserve"> B. Přehled institucionálních výdajů na podporu výzkumu, vývoje a inovací v roce 2018   </t>
  </si>
  <si>
    <t xml:space="preserve">     v roce 2018                   </t>
  </si>
  <si>
    <t xml:space="preserve"> včetně programů spolufinancovaných z prostředků zahraničních programů, v roce 2018</t>
  </si>
  <si>
    <t>po změnách 2018</t>
  </si>
  <si>
    <t xml:space="preserve"> k 31.12.2018</t>
  </si>
  <si>
    <t>k 1.1.2018</t>
  </si>
  <si>
    <t>k 31.12.2018</t>
  </si>
  <si>
    <t>k 1.1.2019</t>
  </si>
  <si>
    <t xml:space="preserve">Kapitola: 327 Ministerstvo dopravy </t>
  </si>
  <si>
    <t>JUDr. Václav Kobera, tel. 2251 31 324</t>
  </si>
  <si>
    <t>Ing. Olga Krištofíková, tel. 2251 31445</t>
  </si>
  <si>
    <t>50,025,52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</si>
</sst>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u/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8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57">
    <xf numFmtId="0" fontId="0" fillId="0" borderId="0" xfId="0"/>
    <xf numFmtId="0" fontId="32" fillId="0" borderId="0" xfId="29"/>
    <xf numFmtId="0" fontId="21" fillId="0" borderId="0" xfId="30" applyFont="1"/>
    <xf numFmtId="0" fontId="5" fillId="0" borderId="0" xfId="30"/>
    <xf numFmtId="0" fontId="21" fillId="0" borderId="0" xfId="30" applyFont="1" applyAlignment="1">
      <alignment horizontal="right"/>
    </xf>
    <xf numFmtId="0" fontId="22" fillId="0" borderId="0" xfId="30" applyFont="1" applyAlignment="1">
      <alignment horizontal="left"/>
    </xf>
    <xf numFmtId="0" fontId="23" fillId="0" borderId="0" xfId="30" applyFont="1" applyAlignment="1"/>
    <xf numFmtId="0" fontId="5" fillId="0" borderId="0" xfId="30" applyAlignment="1"/>
    <xf numFmtId="0" fontId="23" fillId="0" borderId="0" xfId="30" applyFont="1" applyAlignment="1">
      <alignment horizontal="left"/>
    </xf>
    <xf numFmtId="0" fontId="24" fillId="0" borderId="0" xfId="30" applyFont="1" applyAlignment="1">
      <alignment horizontal="right"/>
    </xf>
    <xf numFmtId="0" fontId="24" fillId="0" borderId="45" xfId="30" applyFont="1" applyBorder="1" applyAlignment="1">
      <alignment horizontal="center"/>
    </xf>
    <xf numFmtId="0" fontId="24" fillId="0" borderId="46" xfId="30" applyFont="1" applyBorder="1" applyAlignment="1">
      <alignment horizontal="center"/>
    </xf>
    <xf numFmtId="0" fontId="24" fillId="0" borderId="0" xfId="30" applyFont="1" applyBorder="1" applyAlignment="1">
      <alignment horizontal="center"/>
    </xf>
    <xf numFmtId="0" fontId="24" fillId="0" borderId="47" xfId="30" applyFont="1" applyBorder="1" applyAlignment="1">
      <alignment horizontal="center"/>
    </xf>
    <xf numFmtId="0" fontId="27" fillId="0" borderId="0" xfId="30" applyFont="1" applyBorder="1" applyAlignment="1">
      <alignment horizontal="centerContinuous"/>
    </xf>
    <xf numFmtId="0" fontId="24" fillId="0" borderId="47" xfId="30" applyFont="1" applyBorder="1" applyAlignment="1">
      <alignment horizontal="centerContinuous"/>
    </xf>
    <xf numFmtId="0" fontId="24" fillId="0" borderId="41" xfId="30" applyFont="1" applyBorder="1" applyAlignment="1">
      <alignment horizontal="center"/>
    </xf>
    <xf numFmtId="0" fontId="24" fillId="0" borderId="14" xfId="30" applyFont="1" applyBorder="1" applyAlignment="1">
      <alignment horizontal="center"/>
    </xf>
    <xf numFmtId="0" fontId="24" fillId="0" borderId="48" xfId="30" applyFont="1" applyBorder="1" applyAlignment="1">
      <alignment horizontal="center"/>
    </xf>
    <xf numFmtId="0" fontId="24" fillId="0" borderId="40" xfId="30" applyFont="1" applyBorder="1" applyAlignment="1">
      <alignment horizontal="center"/>
    </xf>
    <xf numFmtId="0" fontId="24" fillId="0" borderId="10" xfId="30" applyFont="1" applyBorder="1" applyAlignment="1">
      <alignment horizontal="center"/>
    </xf>
    <xf numFmtId="0" fontId="24" fillId="0" borderId="25" xfId="30" applyFont="1" applyBorder="1" applyAlignment="1">
      <alignment horizontal="center"/>
    </xf>
    <xf numFmtId="0" fontId="24" fillId="0" borderId="49" xfId="30" applyFont="1" applyBorder="1" applyAlignment="1">
      <alignment horizontal="center"/>
    </xf>
    <xf numFmtId="0" fontId="24" fillId="0" borderId="50" xfId="30" applyFont="1" applyBorder="1" applyAlignment="1">
      <alignment horizontal="center"/>
    </xf>
    <xf numFmtId="0" fontId="24" fillId="0" borderId="35" xfId="30" applyFont="1" applyBorder="1" applyAlignment="1">
      <alignment horizontal="center"/>
    </xf>
    <xf numFmtId="0" fontId="24" fillId="0" borderId="26" xfId="30" applyFont="1" applyBorder="1" applyAlignment="1">
      <alignment horizontal="center"/>
    </xf>
    <xf numFmtId="0" fontId="24" fillId="0" borderId="31" xfId="30" applyFont="1" applyBorder="1" applyAlignment="1">
      <alignment horizontal="center"/>
    </xf>
    <xf numFmtId="0" fontId="24" fillId="0" borderId="25" xfId="30" applyFont="1" applyBorder="1" applyAlignment="1">
      <alignment horizontal="centerContinuous"/>
    </xf>
    <xf numFmtId="0" fontId="24" fillId="0" borderId="49" xfId="30" applyFont="1" applyBorder="1" applyAlignment="1">
      <alignment horizontal="centerContinuous"/>
    </xf>
    <xf numFmtId="0" fontId="24" fillId="0" borderId="29" xfId="30" applyFont="1" applyBorder="1" applyAlignment="1">
      <alignment horizontal="center"/>
    </xf>
    <xf numFmtId="0" fontId="24" fillId="0" borderId="21" xfId="30" applyFont="1" applyBorder="1" applyAlignment="1">
      <alignment horizontal="center"/>
    </xf>
    <xf numFmtId="0" fontId="24" fillId="0" borderId="36" xfId="30" applyFont="1" applyBorder="1" applyAlignment="1">
      <alignment horizontal="center"/>
    </xf>
    <xf numFmtId="0" fontId="24" fillId="0" borderId="51" xfId="30" applyFont="1" applyBorder="1" applyAlignment="1">
      <alignment horizontal="center"/>
    </xf>
    <xf numFmtId="0" fontId="24" fillId="0" borderId="52" xfId="30" applyFont="1" applyBorder="1" applyAlignment="1">
      <alignment horizontal="left"/>
    </xf>
    <xf numFmtId="0" fontId="24" fillId="0" borderId="53" xfId="30" applyFont="1" applyBorder="1" applyAlignment="1">
      <alignment horizontal="centerContinuous"/>
    </xf>
    <xf numFmtId="0" fontId="24" fillId="0" borderId="54" xfId="30" applyFont="1" applyBorder="1" applyAlignment="1">
      <alignment horizontal="center"/>
    </xf>
    <xf numFmtId="0" fontId="24" fillId="0" borderId="33" xfId="30" applyFont="1" applyBorder="1"/>
    <xf numFmtId="0" fontId="24" fillId="0" borderId="55" xfId="30" applyFont="1" applyBorder="1" applyAlignment="1">
      <alignment horizontal="center"/>
    </xf>
    <xf numFmtId="0" fontId="24" fillId="0" borderId="32" xfId="30" applyFont="1" applyBorder="1"/>
    <xf numFmtId="0" fontId="24" fillId="0" borderId="11" xfId="30" applyFont="1" applyBorder="1"/>
    <xf numFmtId="0" fontId="24" fillId="0" borderId="56" xfId="30" applyFont="1" applyBorder="1"/>
    <xf numFmtId="0" fontId="24" fillId="0" borderId="57" xfId="30" applyFont="1" applyBorder="1" applyAlignment="1">
      <alignment horizontal="center"/>
    </xf>
    <xf numFmtId="0" fontId="24" fillId="0" borderId="27" xfId="30" applyFont="1" applyBorder="1" applyAlignment="1">
      <alignment horizontal="left"/>
    </xf>
    <xf numFmtId="0" fontId="24" fillId="0" borderId="53" xfId="30" applyFont="1" applyBorder="1" applyAlignment="1">
      <alignment horizontal="center"/>
    </xf>
    <xf numFmtId="0" fontId="24" fillId="0" borderId="41" xfId="30" applyFont="1" applyBorder="1"/>
    <xf numFmtId="0" fontId="24" fillId="0" borderId="14" xfId="30" applyFont="1" applyBorder="1"/>
    <xf numFmtId="0" fontId="24" fillId="0" borderId="54" xfId="30" applyFont="1" applyBorder="1"/>
    <xf numFmtId="0" fontId="24" fillId="0" borderId="52" xfId="30" applyFont="1" applyBorder="1"/>
    <xf numFmtId="0" fontId="1" fillId="0" borderId="37" xfId="30" applyFont="1" applyBorder="1" applyAlignment="1">
      <alignment horizontal="center"/>
    </xf>
    <xf numFmtId="0" fontId="1" fillId="0" borderId="29" xfId="30" applyFont="1" applyBorder="1"/>
    <xf numFmtId="0" fontId="1" fillId="0" borderId="58" xfId="30" applyFont="1" applyBorder="1" applyAlignment="1">
      <alignment horizontal="center"/>
    </xf>
    <xf numFmtId="0" fontId="24" fillId="0" borderId="38" xfId="30" applyFont="1" applyBorder="1"/>
    <xf numFmtId="0" fontId="24" fillId="0" borderId="21" xfId="30" applyFont="1" applyBorder="1"/>
    <xf numFmtId="0" fontId="24" fillId="0" borderId="36" xfId="30" applyFont="1" applyBorder="1"/>
    <xf numFmtId="16" fontId="24" fillId="0" borderId="0" xfId="30" applyNumberFormat="1" applyFont="1" applyBorder="1" applyAlignment="1">
      <alignment horizontal="center" vertical="center" wrapText="1"/>
    </xf>
    <xf numFmtId="0" fontId="24" fillId="0" borderId="0" xfId="30" applyFont="1" applyBorder="1" applyAlignment="1">
      <alignment horizontal="left" wrapText="1"/>
    </xf>
    <xf numFmtId="0" fontId="24" fillId="0" borderId="0" xfId="30" applyFont="1" applyBorder="1"/>
    <xf numFmtId="0" fontId="23" fillId="0" borderId="0" xfId="32" applyFont="1" applyAlignment="1">
      <alignment horizontal="left"/>
    </xf>
    <xf numFmtId="0" fontId="24" fillId="0" borderId="0" xfId="32" applyFont="1" applyAlignment="1">
      <alignment horizontal="centerContinuous"/>
    </xf>
    <xf numFmtId="0" fontId="5" fillId="0" borderId="0" xfId="32"/>
    <xf numFmtId="0" fontId="24" fillId="0" borderId="16" xfId="32" applyFont="1" applyBorder="1" applyAlignment="1">
      <alignment horizontal="center"/>
    </xf>
    <xf numFmtId="0" fontId="24" fillId="0" borderId="46" xfId="32" applyFont="1" applyBorder="1" applyAlignment="1">
      <alignment horizontal="center"/>
    </xf>
    <xf numFmtId="0" fontId="24" fillId="0" borderId="13" xfId="32" applyFont="1" applyBorder="1" applyAlignment="1">
      <alignment horizontal="center"/>
    </xf>
    <xf numFmtId="0" fontId="24" fillId="0" borderId="47" xfId="32" applyFont="1" applyBorder="1" applyAlignment="1">
      <alignment horizontal="center"/>
    </xf>
    <xf numFmtId="0" fontId="27" fillId="0" borderId="13" xfId="32" applyFont="1" applyBorder="1" applyAlignment="1">
      <alignment horizontal="centerContinuous"/>
    </xf>
    <xf numFmtId="0" fontId="24" fillId="0" borderId="47" xfId="32" applyFont="1" applyBorder="1" applyAlignment="1">
      <alignment horizontal="centerContinuous"/>
    </xf>
    <xf numFmtId="0" fontId="24" fillId="0" borderId="40" xfId="32" applyFont="1" applyBorder="1" applyAlignment="1">
      <alignment horizontal="center"/>
    </xf>
    <xf numFmtId="0" fontId="24" fillId="0" borderId="14" xfId="32" applyFont="1" applyBorder="1" applyAlignment="1">
      <alignment horizontal="center"/>
    </xf>
    <xf numFmtId="0" fontId="24" fillId="0" borderId="48" xfId="32" applyFont="1" applyBorder="1" applyAlignment="1">
      <alignment horizontal="center"/>
    </xf>
    <xf numFmtId="0" fontId="24" fillId="0" borderId="10" xfId="32" applyFont="1" applyBorder="1" applyAlignment="1">
      <alignment horizontal="center"/>
    </xf>
    <xf numFmtId="0" fontId="24" fillId="0" borderId="24" xfId="32" applyFont="1" applyBorder="1" applyAlignment="1">
      <alignment horizontal="center"/>
    </xf>
    <xf numFmtId="0" fontId="24" fillId="0" borderId="49" xfId="32" applyFont="1" applyBorder="1" applyAlignment="1">
      <alignment horizontal="center"/>
    </xf>
    <xf numFmtId="0" fontId="24" fillId="0" borderId="50" xfId="32" applyFont="1" applyBorder="1" applyAlignment="1">
      <alignment horizontal="center"/>
    </xf>
    <xf numFmtId="0" fontId="24" fillId="0" borderId="35" xfId="32" applyFont="1" applyBorder="1" applyAlignment="1">
      <alignment horizontal="center"/>
    </xf>
    <xf numFmtId="0" fontId="24" fillId="0" borderId="26" xfId="32" applyFont="1" applyBorder="1" applyAlignment="1">
      <alignment horizontal="center"/>
    </xf>
    <xf numFmtId="0" fontId="24" fillId="0" borderId="37" xfId="32" applyFont="1" applyBorder="1" applyAlignment="1">
      <alignment horizontal="center"/>
    </xf>
    <xf numFmtId="0" fontId="24" fillId="0" borderId="28" xfId="32" applyFont="1" applyBorder="1" applyAlignment="1">
      <alignment horizontal="centerContinuous"/>
    </xf>
    <xf numFmtId="0" fontId="24" fillId="0" borderId="58" xfId="32" applyFont="1" applyBorder="1" applyAlignment="1">
      <alignment horizontal="centerContinuous"/>
    </xf>
    <xf numFmtId="0" fontId="24" fillId="0" borderId="38" xfId="32" applyFont="1" applyBorder="1" applyAlignment="1">
      <alignment horizontal="center"/>
    </xf>
    <xf numFmtId="0" fontId="24" fillId="0" borderId="21" xfId="32" applyFont="1" applyBorder="1" applyAlignment="1">
      <alignment horizontal="center"/>
    </xf>
    <xf numFmtId="0" fontId="24" fillId="0" borderId="36" xfId="32" applyFont="1" applyBorder="1" applyAlignment="1">
      <alignment horizontal="center"/>
    </xf>
    <xf numFmtId="0" fontId="1" fillId="0" borderId="59" xfId="32" applyFont="1" applyBorder="1" applyAlignment="1">
      <alignment horizontal="center"/>
    </xf>
    <xf numFmtId="0" fontId="24" fillId="0" borderId="43" xfId="32" applyFont="1" applyBorder="1" applyAlignment="1">
      <alignment horizontal="center"/>
    </xf>
    <xf numFmtId="0" fontId="24" fillId="0" borderId="30" xfId="32" applyFont="1" applyBorder="1" applyAlignment="1">
      <alignment horizontal="center"/>
    </xf>
    <xf numFmtId="0" fontId="24" fillId="0" borderId="60" xfId="32" applyFont="1" applyBorder="1" applyAlignment="1">
      <alignment horizontal="center"/>
    </xf>
    <xf numFmtId="0" fontId="24" fillId="0" borderId="51" xfId="32" applyFont="1" applyBorder="1" applyAlignment="1">
      <alignment horizontal="center"/>
    </xf>
    <xf numFmtId="0" fontId="28" fillId="0" borderId="17" xfId="32" applyFont="1" applyBorder="1" applyAlignment="1">
      <alignment horizontal="left"/>
    </xf>
    <xf numFmtId="0" fontId="28" fillId="0" borderId="61" xfId="32" applyFont="1" applyBorder="1" applyAlignment="1">
      <alignment horizontal="left"/>
    </xf>
    <xf numFmtId="0" fontId="24" fillId="0" borderId="42" xfId="32" applyFont="1" applyBorder="1" applyAlignment="1">
      <alignment horizontal="center"/>
    </xf>
    <xf numFmtId="0" fontId="24" fillId="0" borderId="18" xfId="32" applyFont="1" applyBorder="1" applyAlignment="1">
      <alignment horizontal="center"/>
    </xf>
    <xf numFmtId="0" fontId="24" fillId="0" borderId="62" xfId="32" applyFont="1" applyBorder="1" applyAlignment="1">
      <alignment horizontal="center"/>
    </xf>
    <xf numFmtId="0" fontId="24" fillId="0" borderId="31" xfId="32" applyFont="1" applyBorder="1" applyAlignment="1">
      <alignment horizontal="center"/>
    </xf>
    <xf numFmtId="0" fontId="24" fillId="0" borderId="59" xfId="32" applyFont="1" applyBorder="1" applyAlignment="1">
      <alignment horizontal="center"/>
    </xf>
    <xf numFmtId="0" fontId="28" fillId="0" borderId="27" xfId="32" applyFont="1" applyBorder="1" applyAlignment="1">
      <alignment horizontal="left"/>
    </xf>
    <xf numFmtId="0" fontId="28" fillId="0" borderId="55" xfId="32" applyFont="1" applyBorder="1" applyAlignment="1">
      <alignment horizontal="left"/>
    </xf>
    <xf numFmtId="0" fontId="24" fillId="0" borderId="32" xfId="32" applyFont="1" applyBorder="1" applyAlignment="1">
      <alignment horizontal="center"/>
    </xf>
    <xf numFmtId="0" fontId="24" fillId="0" borderId="11" xfId="32" applyFont="1" applyBorder="1" applyAlignment="1">
      <alignment horizontal="center"/>
    </xf>
    <xf numFmtId="0" fontId="24" fillId="0" borderId="56" xfId="32" applyFont="1" applyBorder="1" applyAlignment="1">
      <alignment horizontal="center"/>
    </xf>
    <xf numFmtId="0" fontId="24" fillId="0" borderId="0" xfId="32" applyFont="1" applyBorder="1" applyAlignment="1">
      <alignment horizontal="center"/>
    </xf>
    <xf numFmtId="0" fontId="24" fillId="0" borderId="0" xfId="32" applyFont="1" applyBorder="1" applyAlignment="1">
      <alignment horizontal="left"/>
    </xf>
    <xf numFmtId="0" fontId="24" fillId="0" borderId="0" xfId="32" applyFont="1" applyBorder="1" applyAlignment="1">
      <alignment horizontal="centerContinuous" wrapText="1"/>
    </xf>
    <xf numFmtId="0" fontId="23" fillId="0" borderId="0" xfId="32" applyFont="1" applyAlignment="1">
      <alignment horizontal="centerContinuous"/>
    </xf>
    <xf numFmtId="0" fontId="1" fillId="0" borderId="37" xfId="32" applyFont="1" applyBorder="1" applyAlignment="1">
      <alignment horizontal="center"/>
    </xf>
    <xf numFmtId="0" fontId="28" fillId="0" borderId="28" xfId="32" applyFont="1" applyBorder="1" applyAlignment="1">
      <alignment horizontal="left"/>
    </xf>
    <xf numFmtId="0" fontId="28" fillId="0" borderId="58" xfId="32" applyFont="1" applyBorder="1" applyAlignment="1">
      <alignment horizontal="left"/>
    </xf>
    <xf numFmtId="0" fontId="24" fillId="0" borderId="0" xfId="32" applyFont="1" applyAlignment="1">
      <alignment horizontal="left"/>
    </xf>
    <xf numFmtId="0" fontId="25" fillId="0" borderId="45" xfId="32" applyFont="1" applyBorder="1" applyAlignment="1">
      <alignment horizontal="centerContinuous"/>
    </xf>
    <xf numFmtId="0" fontId="24" fillId="0" borderId="63" xfId="32" applyFont="1" applyBorder="1" applyAlignment="1">
      <alignment horizontal="centerContinuous"/>
    </xf>
    <xf numFmtId="0" fontId="25" fillId="0" borderId="64" xfId="32" applyFont="1" applyBorder="1" applyAlignment="1">
      <alignment horizontal="centerContinuous"/>
    </xf>
    <xf numFmtId="0" fontId="24" fillId="0" borderId="65" xfId="32" applyFont="1" applyBorder="1" applyAlignment="1">
      <alignment horizontal="center"/>
    </xf>
    <xf numFmtId="0" fontId="24" fillId="0" borderId="66" xfId="32" applyFont="1" applyBorder="1" applyAlignment="1">
      <alignment horizontal="center"/>
    </xf>
    <xf numFmtId="0" fontId="24" fillId="0" borderId="24" xfId="32" applyFont="1" applyBorder="1" applyAlignment="1">
      <alignment horizontal="centerContinuous"/>
    </xf>
    <xf numFmtId="0" fontId="24" fillId="0" borderId="49" xfId="32" applyFont="1" applyBorder="1" applyAlignment="1">
      <alignment horizontal="centerContinuous"/>
    </xf>
    <xf numFmtId="0" fontId="24" fillId="0" borderId="29" xfId="32" applyFont="1" applyBorder="1" applyAlignment="1">
      <alignment horizontal="center"/>
    </xf>
    <xf numFmtId="0" fontId="24" fillId="0" borderId="67" xfId="32" applyFont="1" applyBorder="1" applyAlignment="1">
      <alignment horizontal="center"/>
    </xf>
    <xf numFmtId="0" fontId="24" fillId="0" borderId="57" xfId="32" applyFont="1" applyBorder="1" applyAlignment="1">
      <alignment horizontal="center"/>
    </xf>
    <xf numFmtId="0" fontId="1" fillId="0" borderId="20" xfId="32" applyFont="1" applyBorder="1"/>
    <xf numFmtId="0" fontId="24" fillId="0" borderId="75" xfId="32" applyFont="1" applyBorder="1" applyAlignment="1">
      <alignment horizontal="center"/>
    </xf>
    <xf numFmtId="0" fontId="24" fillId="0" borderId="13" xfId="32" applyFont="1" applyBorder="1"/>
    <xf numFmtId="0" fontId="24" fillId="0" borderId="0" xfId="32" applyFont="1" applyBorder="1"/>
    <xf numFmtId="0" fontId="25" fillId="0" borderId="0" xfId="32" applyFont="1" applyBorder="1" applyAlignment="1" applyProtection="1">
      <alignment horizontal="left"/>
      <protection locked="0"/>
    </xf>
    <xf numFmtId="0" fontId="31" fillId="0" borderId="0" xfId="31" applyFont="1"/>
    <xf numFmtId="0" fontId="22" fillId="0" borderId="0" xfId="31" applyFont="1"/>
    <xf numFmtId="0" fontId="22" fillId="0" borderId="0" xfId="31" applyFont="1" applyAlignment="1">
      <alignment horizontal="left"/>
    </xf>
    <xf numFmtId="0" fontId="31" fillId="0" borderId="0" xfId="32" applyFont="1"/>
    <xf numFmtId="0" fontId="22" fillId="0" borderId="0" xfId="32" applyFont="1" applyBorder="1" applyAlignment="1">
      <alignment horizontal="left"/>
    </xf>
    <xf numFmtId="0" fontId="22" fillId="0" borderId="0" xfId="32" applyFont="1"/>
    <xf numFmtId="0" fontId="22" fillId="0" borderId="0" xfId="32" applyFont="1" applyBorder="1" applyAlignment="1">
      <alignment horizontal="center"/>
    </xf>
    <xf numFmtId="0" fontId="22" fillId="0" borderId="0" xfId="32" applyFont="1" applyBorder="1"/>
    <xf numFmtId="0" fontId="28" fillId="0" borderId="0" xfId="32" applyFont="1"/>
    <xf numFmtId="2" fontId="28" fillId="0" borderId="41" xfId="30" applyNumberFormat="1" applyFont="1" applyBorder="1"/>
    <xf numFmtId="2" fontId="28" fillId="0" borderId="14" xfId="30" applyNumberFormat="1" applyFont="1" applyBorder="1"/>
    <xf numFmtId="0" fontId="33" fillId="0" borderId="0" xfId="29" applyFont="1"/>
    <xf numFmtId="2" fontId="28" fillId="0" borderId="14" xfId="30" applyNumberFormat="1" applyFont="1" applyBorder="1" applyAlignment="1">
      <alignment horizontal="center"/>
    </xf>
    <xf numFmtId="2" fontId="28" fillId="0" borderId="41" xfId="30" applyNumberFormat="1" applyFont="1" applyBorder="1" applyAlignment="1">
      <alignment horizontal="center"/>
    </xf>
    <xf numFmtId="2" fontId="28" fillId="0" borderId="54" xfId="30" applyNumberFormat="1" applyFont="1" applyBorder="1" applyAlignment="1">
      <alignment horizontal="center"/>
    </xf>
    <xf numFmtId="2" fontId="28" fillId="0" borderId="32" xfId="30" applyNumberFormat="1" applyFont="1" applyBorder="1"/>
    <xf numFmtId="2" fontId="28" fillId="0" borderId="11" xfId="30" applyNumberFormat="1" applyFont="1" applyBorder="1"/>
    <xf numFmtId="2" fontId="28" fillId="0" borderId="56" xfId="30" applyNumberFormat="1" applyFont="1" applyBorder="1"/>
    <xf numFmtId="2" fontId="28" fillId="0" borderId="54" xfId="30" applyNumberFormat="1" applyFont="1" applyBorder="1"/>
    <xf numFmtId="4" fontId="28" fillId="0" borderId="41" xfId="30" applyNumberFormat="1" applyFont="1" applyBorder="1"/>
    <xf numFmtId="4" fontId="28" fillId="0" borderId="14" xfId="30" applyNumberFormat="1" applyFont="1" applyBorder="1"/>
    <xf numFmtId="4" fontId="28" fillId="0" borderId="54" xfId="30" applyNumberFormat="1" applyFont="1" applyBorder="1"/>
    <xf numFmtId="4" fontId="28" fillId="0" borderId="38" xfId="30" applyNumberFormat="1" applyFont="1" applyBorder="1"/>
    <xf numFmtId="4" fontId="28" fillId="0" borderId="21" xfId="30" applyNumberFormat="1" applyFont="1" applyBorder="1"/>
    <xf numFmtId="4" fontId="28" fillId="0" borderId="36" xfId="30" applyNumberFormat="1" applyFont="1" applyBorder="1"/>
    <xf numFmtId="4" fontId="24" fillId="0" borderId="38" xfId="32" applyNumberFormat="1" applyFont="1" applyBorder="1" applyAlignment="1">
      <alignment horizontal="center"/>
    </xf>
    <xf numFmtId="4" fontId="24" fillId="0" borderId="21" xfId="32" applyNumberFormat="1" applyFont="1" applyBorder="1" applyAlignment="1">
      <alignment horizontal="center"/>
    </xf>
    <xf numFmtId="4" fontId="24" fillId="0" borderId="36" xfId="32" applyNumberFormat="1" applyFont="1" applyBorder="1" applyAlignment="1">
      <alignment horizontal="center"/>
    </xf>
    <xf numFmtId="4" fontId="24" fillId="0" borderId="41" xfId="32" applyNumberFormat="1" applyFont="1" applyBorder="1" applyAlignment="1">
      <alignment horizontal="center"/>
    </xf>
    <xf numFmtId="4" fontId="24" fillId="0" borderId="14" xfId="32" applyNumberFormat="1" applyFont="1" applyBorder="1" applyAlignment="1">
      <alignment horizontal="center"/>
    </xf>
    <xf numFmtId="4" fontId="24" fillId="0" borderId="54" xfId="32" applyNumberFormat="1" applyFont="1" applyBorder="1" applyAlignment="1">
      <alignment horizontal="center"/>
    </xf>
    <xf numFmtId="4" fontId="24" fillId="0" borderId="44" xfId="32" applyNumberFormat="1" applyFont="1" applyBorder="1" applyAlignment="1">
      <alignment horizontal="center"/>
    </xf>
    <xf numFmtId="4" fontId="24" fillId="0" borderId="12" xfId="32" applyNumberFormat="1" applyFont="1" applyBorder="1" applyAlignment="1">
      <alignment horizontal="center"/>
    </xf>
    <xf numFmtId="4" fontId="28" fillId="0" borderId="41" xfId="30" applyNumberFormat="1" applyFont="1" applyBorder="1" applyAlignment="1">
      <alignment horizontal="center"/>
    </xf>
    <xf numFmtId="4" fontId="28" fillId="0" borderId="14" xfId="30" applyNumberFormat="1" applyFont="1" applyBorder="1" applyAlignment="1">
      <alignment horizontal="center"/>
    </xf>
    <xf numFmtId="4" fontId="28" fillId="0" borderId="54" xfId="30" applyNumberFormat="1" applyFont="1" applyBorder="1" applyAlignment="1">
      <alignment horizontal="center"/>
    </xf>
    <xf numFmtId="4" fontId="28" fillId="0" borderId="38" xfId="30" applyNumberFormat="1" applyFont="1" applyBorder="1" applyAlignment="1">
      <alignment horizontal="center"/>
    </xf>
    <xf numFmtId="2" fontId="32" fillId="0" borderId="0" xfId="29" applyNumberFormat="1"/>
    <xf numFmtId="4" fontId="28" fillId="0" borderId="29" xfId="30" applyNumberFormat="1" applyFont="1" applyBorder="1" applyAlignment="1">
      <alignment horizontal="center"/>
    </xf>
    <xf numFmtId="0" fontId="32" fillId="0" borderId="13" xfId="29" applyBorder="1"/>
    <xf numFmtId="4" fontId="28" fillId="0" borderId="77" xfId="30" applyNumberFormat="1" applyFont="1" applyBorder="1" applyAlignment="1">
      <alignment horizontal="center"/>
    </xf>
    <xf numFmtId="4" fontId="32" fillId="0" borderId="0" xfId="29" applyNumberFormat="1"/>
    <xf numFmtId="4" fontId="24" fillId="0" borderId="29" xfId="32" applyNumberFormat="1" applyFont="1" applyBorder="1" applyAlignment="1">
      <alignment horizontal="center"/>
    </xf>
    <xf numFmtId="4" fontId="24" fillId="0" borderId="77" xfId="32" applyNumberFormat="1" applyFont="1" applyBorder="1" applyAlignment="1">
      <alignment horizontal="center"/>
    </xf>
    <xf numFmtId="4" fontId="24" fillId="0" borderId="23" xfId="32" applyNumberFormat="1" applyFont="1" applyBorder="1" applyAlignment="1">
      <alignment horizontal="center"/>
    </xf>
    <xf numFmtId="4" fontId="24" fillId="0" borderId="84" xfId="32" applyNumberFormat="1" applyFont="1" applyBorder="1" applyAlignment="1">
      <alignment horizontal="center"/>
    </xf>
    <xf numFmtId="4" fontId="24" fillId="0" borderId="22" xfId="32" applyNumberFormat="1" applyFont="1" applyBorder="1" applyAlignment="1">
      <alignment horizontal="center"/>
    </xf>
    <xf numFmtId="4" fontId="5" fillId="0" borderId="14" xfId="32" applyNumberFormat="1" applyFont="1" applyBorder="1" applyAlignment="1" applyProtection="1">
      <alignment horizontal="center"/>
      <protection locked="0"/>
    </xf>
    <xf numFmtId="4" fontId="24" fillId="0" borderId="68" xfId="32" applyNumberFormat="1" applyFont="1" applyBorder="1" applyAlignment="1" applyProtection="1">
      <alignment horizontal="center"/>
      <protection locked="0"/>
    </xf>
    <xf numFmtId="4" fontId="24" fillId="0" borderId="30" xfId="32" applyNumberFormat="1" applyFont="1" applyBorder="1" applyAlignment="1" applyProtection="1">
      <alignment horizontal="center"/>
      <protection locked="0"/>
    </xf>
    <xf numFmtId="4" fontId="24" fillId="0" borderId="39" xfId="32" applyNumberFormat="1" applyFont="1" applyBorder="1" applyAlignment="1" applyProtection="1">
      <alignment horizontal="center"/>
      <protection locked="0"/>
    </xf>
    <xf numFmtId="4" fontId="24" fillId="0" borderId="11" xfId="32" applyNumberFormat="1" applyFont="1" applyBorder="1" applyAlignment="1" applyProtection="1">
      <alignment horizontal="center"/>
      <protection locked="0"/>
    </xf>
    <xf numFmtId="4" fontId="24" fillId="0" borderId="19" xfId="32" applyNumberFormat="1" applyFont="1" applyBorder="1" applyAlignment="1">
      <alignment horizontal="center"/>
    </xf>
    <xf numFmtId="4" fontId="24" fillId="0" borderId="73" xfId="32" applyNumberFormat="1" applyFont="1" applyBorder="1" applyAlignment="1" applyProtection="1">
      <alignment horizontal="center"/>
      <protection locked="0"/>
    </xf>
    <xf numFmtId="4" fontId="24" fillId="0" borderId="14" xfId="32" applyNumberFormat="1" applyFont="1" applyBorder="1" applyAlignment="1" applyProtection="1">
      <alignment horizontal="center"/>
      <protection locked="0"/>
    </xf>
    <xf numFmtId="4" fontId="5" fillId="0" borderId="70" xfId="32" applyNumberFormat="1" applyFont="1" applyBorder="1" applyAlignment="1">
      <alignment horizontal="center"/>
    </xf>
    <xf numFmtId="4" fontId="5" fillId="0" borderId="72" xfId="32" applyNumberFormat="1" applyFont="1" applyBorder="1" applyAlignment="1">
      <alignment horizontal="center"/>
    </xf>
    <xf numFmtId="4" fontId="5" fillId="0" borderId="15" xfId="32" applyNumberFormat="1" applyFont="1" applyBorder="1" applyAlignment="1">
      <alignment horizontal="center"/>
    </xf>
    <xf numFmtId="4" fontId="5" fillId="0" borderId="76" xfId="32" applyNumberFormat="1" applyFont="1" applyBorder="1" applyAlignment="1">
      <alignment horizontal="center"/>
    </xf>
    <xf numFmtId="4" fontId="5" fillId="0" borderId="23" xfId="32" applyNumberFormat="1" applyFont="1" applyBorder="1" applyAlignment="1">
      <alignment horizontal="center"/>
    </xf>
    <xf numFmtId="4" fontId="5" fillId="0" borderId="69" xfId="32" applyNumberFormat="1" applyFont="1" applyBorder="1" applyAlignment="1" applyProtection="1">
      <alignment horizontal="center"/>
      <protection locked="0"/>
    </xf>
    <xf numFmtId="4" fontId="5" fillId="0" borderId="30" xfId="32" applyNumberFormat="1" applyFont="1" applyBorder="1" applyAlignment="1" applyProtection="1">
      <alignment horizontal="center"/>
      <protection locked="0"/>
    </xf>
    <xf numFmtId="4" fontId="5" fillId="0" borderId="71" xfId="32" applyNumberFormat="1" applyFont="1" applyBorder="1" applyAlignment="1" applyProtection="1">
      <alignment horizontal="center"/>
      <protection locked="0"/>
    </xf>
    <xf numFmtId="4" fontId="5" fillId="0" borderId="11" xfId="32" applyNumberFormat="1" applyFont="1" applyBorder="1" applyAlignment="1" applyProtection="1">
      <alignment horizontal="center"/>
      <protection locked="0"/>
    </xf>
    <xf numFmtId="4" fontId="5" fillId="0" borderId="74" xfId="32" applyNumberFormat="1" applyFont="1" applyBorder="1" applyAlignment="1" applyProtection="1">
      <alignment horizontal="center"/>
      <protection locked="0"/>
    </xf>
    <xf numFmtId="14" fontId="5" fillId="0" borderId="0" xfId="32" applyNumberFormat="1"/>
    <xf numFmtId="0" fontId="23" fillId="0" borderId="0" xfId="30" applyFont="1" applyAlignment="1"/>
    <xf numFmtId="0" fontId="5" fillId="0" borderId="0" xfId="30" applyAlignment="1"/>
    <xf numFmtId="0" fontId="23" fillId="0" borderId="0" xfId="30" applyFont="1" applyAlignment="1">
      <alignment horizontal="center"/>
    </xf>
    <xf numFmtId="0" fontId="22" fillId="0" borderId="80" xfId="32" applyFont="1" applyBorder="1" applyAlignment="1">
      <alignment horizontal="center" vertical="center"/>
    </xf>
    <xf numFmtId="0" fontId="22" fillId="0" borderId="34" xfId="32" applyFont="1" applyBorder="1" applyAlignment="1">
      <alignment horizontal="center" vertical="center"/>
    </xf>
    <xf numFmtId="0" fontId="22" fillId="0" borderId="31" xfId="32" applyFont="1" applyBorder="1" applyAlignment="1">
      <alignment horizontal="center" vertical="center"/>
    </xf>
    <xf numFmtId="0" fontId="25" fillId="0" borderId="83" xfId="30" applyFont="1" applyFill="1" applyBorder="1" applyAlignment="1">
      <alignment horizontal="center"/>
    </xf>
    <xf numFmtId="0" fontId="25" fillId="0" borderId="29" xfId="30" applyFont="1" applyFill="1" applyBorder="1" applyAlignment="1">
      <alignment horizontal="center"/>
    </xf>
    <xf numFmtId="0" fontId="25" fillId="0" borderId="36" xfId="30" applyFont="1" applyFill="1" applyBorder="1" applyAlignment="1">
      <alignment horizontal="center"/>
    </xf>
    <xf numFmtId="0" fontId="25" fillId="0" borderId="28" xfId="30" applyFont="1" applyBorder="1" applyAlignment="1">
      <alignment horizontal="center"/>
    </xf>
    <xf numFmtId="0" fontId="25" fillId="0" borderId="29" xfId="30" applyFont="1" applyBorder="1" applyAlignment="1">
      <alignment horizontal="center"/>
    </xf>
    <xf numFmtId="0" fontId="25" fillId="0" borderId="36" xfId="30" applyFont="1" applyBorder="1" applyAlignment="1">
      <alignment horizontal="center"/>
    </xf>
    <xf numFmtId="0" fontId="25" fillId="0" borderId="64" xfId="30" applyFont="1" applyFill="1" applyBorder="1" applyAlignment="1">
      <alignment horizontal="center" vertical="center" wrapText="1"/>
    </xf>
    <xf numFmtId="0" fontId="25" fillId="0" borderId="45" xfId="30" applyFont="1" applyFill="1" applyBorder="1" applyAlignment="1">
      <alignment horizontal="center" vertical="center" wrapText="1"/>
    </xf>
    <xf numFmtId="0" fontId="25" fillId="0" borderId="63" xfId="30" applyFont="1" applyFill="1" applyBorder="1" applyAlignment="1">
      <alignment horizontal="center" vertical="center" wrapText="1"/>
    </xf>
    <xf numFmtId="0" fontId="25" fillId="0" borderId="82" xfId="30" applyFont="1" applyFill="1" applyBorder="1" applyAlignment="1">
      <alignment horizontal="center" vertical="center" wrapText="1"/>
    </xf>
    <xf numFmtId="0" fontId="25" fillId="0" borderId="81" xfId="30" applyFont="1" applyFill="1" applyBorder="1" applyAlignment="1">
      <alignment horizontal="center" vertical="center" wrapText="1"/>
    </xf>
    <xf numFmtId="0" fontId="25" fillId="0" borderId="62" xfId="30" applyFont="1" applyFill="1" applyBorder="1" applyAlignment="1">
      <alignment horizontal="center" vertical="center" wrapText="1"/>
    </xf>
    <xf numFmtId="0" fontId="25" fillId="0" borderId="16" xfId="30" applyFont="1" applyBorder="1" applyAlignment="1">
      <alignment horizontal="center" vertical="center"/>
    </xf>
    <xf numFmtId="0" fontId="25" fillId="0" borderId="45" xfId="30" applyFont="1" applyBorder="1" applyAlignment="1">
      <alignment horizontal="center" vertical="center"/>
    </xf>
    <xf numFmtId="0" fontId="25" fillId="0" borderId="63" xfId="30" applyFont="1" applyBorder="1" applyAlignment="1">
      <alignment horizontal="center" vertical="center"/>
    </xf>
    <xf numFmtId="0" fontId="25" fillId="0" borderId="17" xfId="30" applyFont="1" applyBorder="1" applyAlignment="1">
      <alignment horizontal="center" vertical="center"/>
    </xf>
    <xf numFmtId="0" fontId="25" fillId="0" borderId="81" xfId="30" applyFont="1" applyBorder="1" applyAlignment="1">
      <alignment horizontal="center" vertical="center"/>
    </xf>
    <xf numFmtId="0" fontId="25" fillId="0" borderId="62" xfId="30" applyFont="1" applyBorder="1" applyAlignment="1">
      <alignment horizontal="center" vertical="center"/>
    </xf>
    <xf numFmtId="0" fontId="25" fillId="0" borderId="13" xfId="30" applyFont="1" applyBorder="1" applyAlignment="1">
      <alignment horizontal="center"/>
    </xf>
    <xf numFmtId="0" fontId="25" fillId="0" borderId="0" xfId="30" applyFont="1" applyBorder="1" applyAlignment="1">
      <alignment horizontal="center"/>
    </xf>
    <xf numFmtId="0" fontId="25" fillId="0" borderId="48" xfId="30" applyFont="1" applyBorder="1" applyAlignment="1">
      <alignment horizontal="center"/>
    </xf>
    <xf numFmtId="0" fontId="26" fillId="0" borderId="13" xfId="30" applyFont="1" applyBorder="1" applyAlignment="1">
      <alignment horizontal="center"/>
    </xf>
    <xf numFmtId="0" fontId="26" fillId="0" borderId="0" xfId="30" applyFont="1" applyBorder="1" applyAlignment="1">
      <alignment horizontal="center"/>
    </xf>
    <xf numFmtId="0" fontId="26" fillId="0" borderId="48" xfId="30" applyFont="1" applyBorder="1" applyAlignment="1">
      <alignment horizontal="center"/>
    </xf>
    <xf numFmtId="0" fontId="25" fillId="0" borderId="17" xfId="30" applyFont="1" applyBorder="1" applyAlignment="1">
      <alignment horizontal="center"/>
    </xf>
    <xf numFmtId="0" fontId="25" fillId="0" borderId="81" xfId="30" applyFont="1" applyBorder="1" applyAlignment="1">
      <alignment horizontal="center"/>
    </xf>
    <xf numFmtId="0" fontId="25" fillId="0" borderId="62" xfId="30" applyFont="1" applyBorder="1" applyAlignment="1">
      <alignment horizontal="center"/>
    </xf>
    <xf numFmtId="0" fontId="26" fillId="0" borderId="17" xfId="30" applyFont="1" applyBorder="1" applyAlignment="1">
      <alignment horizontal="center"/>
    </xf>
    <xf numFmtId="0" fontId="26" fillId="0" borderId="81" xfId="30" applyFont="1" applyBorder="1" applyAlignment="1">
      <alignment horizontal="center"/>
    </xf>
    <xf numFmtId="0" fontId="26" fillId="0" borderId="62" xfId="30" applyFont="1" applyBorder="1" applyAlignment="1">
      <alignment horizontal="center"/>
    </xf>
    <xf numFmtId="0" fontId="27" fillId="0" borderId="13" xfId="30" applyFont="1" applyBorder="1" applyAlignment="1">
      <alignment horizontal="center"/>
    </xf>
    <xf numFmtId="0" fontId="27" fillId="0" borderId="47" xfId="30" applyFont="1" applyBorder="1" applyAlignment="1">
      <alignment horizontal="center"/>
    </xf>
    <xf numFmtId="0" fontId="24" fillId="0" borderId="78" xfId="32" applyFont="1" applyBorder="1" applyAlignment="1">
      <alignment horizontal="left" wrapText="1"/>
    </xf>
    <xf numFmtId="0" fontId="24" fillId="0" borderId="79" xfId="32" applyFont="1" applyBorder="1" applyAlignment="1">
      <alignment horizontal="left" wrapText="1"/>
    </xf>
    <xf numFmtId="0" fontId="23" fillId="0" borderId="0" xfId="32" applyFont="1" applyAlignment="1">
      <alignment horizontal="center" wrapText="1"/>
    </xf>
    <xf numFmtId="0" fontId="1" fillId="0" borderId="78" xfId="32" applyFont="1" applyBorder="1" applyAlignment="1">
      <alignment horizontal="left" wrapText="1"/>
    </xf>
    <xf numFmtId="0" fontId="1" fillId="0" borderId="79" xfId="32" applyFont="1" applyBorder="1" applyAlignment="1">
      <alignment horizontal="left" wrapText="1"/>
    </xf>
    <xf numFmtId="0" fontId="28" fillId="0" borderId="20" xfId="32" applyFont="1" applyBorder="1" applyAlignment="1">
      <alignment horizontal="center"/>
    </xf>
    <xf numFmtId="0" fontId="28" fillId="0" borderId="75" xfId="32" applyFont="1" applyBorder="1" applyAlignment="1">
      <alignment horizontal="center"/>
    </xf>
    <xf numFmtId="0" fontId="28" fillId="0" borderId="28" xfId="32" applyFont="1" applyBorder="1" applyAlignment="1">
      <alignment horizontal="center" wrapText="1"/>
    </xf>
    <xf numFmtId="0" fontId="28" fillId="0" borderId="58" xfId="32" applyFont="1" applyBorder="1" applyAlignment="1">
      <alignment horizontal="center" wrapText="1"/>
    </xf>
    <xf numFmtId="0" fontId="30" fillId="0" borderId="0" xfId="32" applyFont="1" applyBorder="1" applyAlignment="1">
      <alignment horizontal="center"/>
    </xf>
    <xf numFmtId="0" fontId="30" fillId="0" borderId="0" xfId="32" applyFont="1" applyAlignment="1">
      <alignment horizontal="center"/>
    </xf>
    <xf numFmtId="0" fontId="1" fillId="0" borderId="28" xfId="32" applyFont="1" applyBorder="1" applyAlignment="1">
      <alignment horizontal="left" wrapText="1"/>
    </xf>
    <xf numFmtId="0" fontId="1" fillId="0" borderId="58" xfId="32" applyFont="1" applyBorder="1" applyAlignment="1">
      <alignment horizontal="left" wrapText="1"/>
    </xf>
    <xf numFmtId="0" fontId="28" fillId="0" borderId="78" xfId="32" applyFont="1" applyBorder="1" applyAlignment="1">
      <alignment horizontal="left"/>
    </xf>
    <xf numFmtId="0" fontId="28" fillId="0" borderId="79" xfId="32" applyFont="1" applyBorder="1" applyAlignment="1">
      <alignment horizontal="left"/>
    </xf>
    <xf numFmtId="0" fontId="28" fillId="0" borderId="27" xfId="32" applyFont="1" applyBorder="1" applyAlignment="1">
      <alignment horizontal="left"/>
    </xf>
    <xf numFmtId="0" fontId="28" fillId="0" borderId="55" xfId="32" applyFont="1" applyBorder="1" applyAlignment="1">
      <alignment horizontal="left"/>
    </xf>
    <xf numFmtId="0" fontId="28" fillId="0" borderId="27" xfId="32" applyFont="1" applyBorder="1" applyAlignment="1">
      <alignment horizontal="left" wrapText="1"/>
    </xf>
    <xf numFmtId="0" fontId="28" fillId="0" borderId="55" xfId="32" applyFont="1" applyBorder="1" applyAlignment="1">
      <alignment horizontal="left" wrapText="1"/>
    </xf>
    <xf numFmtId="0" fontId="23" fillId="0" borderId="0" xfId="32" applyFont="1" applyAlignment="1">
      <alignment horizontal="center"/>
    </xf>
    <xf numFmtId="0" fontId="5" fillId="0" borderId="0" xfId="32" applyAlignment="1"/>
    <xf numFmtId="0" fontId="25" fillId="0" borderId="16" xfId="32" applyFont="1" applyBorder="1" applyAlignment="1">
      <alignment horizontal="center"/>
    </xf>
    <xf numFmtId="0" fontId="25" fillId="0" borderId="45" xfId="32" applyFont="1" applyBorder="1" applyAlignment="1">
      <alignment horizontal="center"/>
    </xf>
    <xf numFmtId="0" fontId="25" fillId="0" borderId="63" xfId="32" applyFont="1" applyBorder="1" applyAlignment="1">
      <alignment horizontal="center"/>
    </xf>
    <xf numFmtId="0" fontId="25" fillId="0" borderId="13" xfId="32" applyFont="1" applyBorder="1" applyAlignment="1">
      <alignment horizontal="center"/>
    </xf>
    <xf numFmtId="0" fontId="25" fillId="0" borderId="0" xfId="32" applyFont="1" applyBorder="1" applyAlignment="1">
      <alignment horizontal="center"/>
    </xf>
    <xf numFmtId="0" fontId="25" fillId="0" borderId="81" xfId="32" applyFont="1" applyBorder="1" applyAlignment="1" applyProtection="1">
      <alignment horizontal="center"/>
      <protection locked="0"/>
    </xf>
    <xf numFmtId="0" fontId="25" fillId="0" borderId="17" xfId="32" applyFont="1" applyBorder="1" applyAlignment="1" applyProtection="1">
      <alignment horizontal="center"/>
      <protection locked="0"/>
    </xf>
    <xf numFmtId="0" fontId="25" fillId="0" borderId="62" xfId="32" applyFont="1" applyBorder="1" applyAlignment="1" applyProtection="1">
      <alignment horizontal="center"/>
      <protection locked="0"/>
    </xf>
    <xf numFmtId="0" fontId="25" fillId="0" borderId="82" xfId="32" applyFont="1" applyBorder="1" applyAlignment="1" applyProtection="1">
      <alignment horizontal="center"/>
      <protection locked="0"/>
    </xf>
    <xf numFmtId="0" fontId="25" fillId="0" borderId="13" xfId="32" applyFont="1" applyBorder="1" applyAlignment="1" applyProtection="1">
      <alignment horizontal="center"/>
      <protection locked="0"/>
    </xf>
    <xf numFmtId="0" fontId="25" fillId="0" borderId="0" xfId="32" applyFont="1" applyBorder="1" applyAlignment="1" applyProtection="1">
      <alignment horizontal="center"/>
      <protection locked="0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Normální 7" xfId="29"/>
    <cellStyle name="Normální 7 2" xfId="30"/>
    <cellStyle name="Normální 8" xfId="31"/>
    <cellStyle name="Normální 9" xfId="32"/>
    <cellStyle name="Poznámka" xfId="33" builtinId="10" customBuiltin="1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28"/>
  <sheetViews>
    <sheetView tabSelected="1" topLeftCell="B68" workbookViewId="0">
      <selection activeCell="O84" sqref="O84"/>
    </sheetView>
  </sheetViews>
  <sheetFormatPr defaultRowHeight="15" x14ac:dyDescent="0.25"/>
  <cols>
    <col min="1" max="1" width="3.28515625" style="1" customWidth="1"/>
    <col min="2" max="2" width="8.28515625" style="1" customWidth="1"/>
    <col min="3" max="3" width="5.85546875" style="1" customWidth="1"/>
    <col min="4" max="4" width="34.5703125" style="1" customWidth="1"/>
    <col min="5" max="5" width="12.7109375" style="1" bestFit="1" customWidth="1"/>
    <col min="6" max="6" width="11.7109375" style="1" bestFit="1" customWidth="1"/>
    <col min="7" max="8" width="12.7109375" style="1" bestFit="1" customWidth="1"/>
    <col min="9" max="9" width="11.7109375" style="1" bestFit="1" customWidth="1"/>
    <col min="10" max="10" width="12.7109375" style="1" bestFit="1" customWidth="1"/>
    <col min="11" max="14" width="9.140625" style="1"/>
    <col min="15" max="15" width="10.140625" style="1" bestFit="1" customWidth="1"/>
    <col min="16" max="16384" width="9.140625" style="1"/>
  </cols>
  <sheetData>
    <row r="1" spans="2:16" ht="10.5" hidden="1" customHeight="1" x14ac:dyDescent="0.25"/>
    <row r="2" spans="2:16" ht="20.25" customHeight="1" x14ac:dyDescent="0.25">
      <c r="B2" s="2" t="s">
        <v>91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5</v>
      </c>
    </row>
    <row r="3" spans="2:16" ht="6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5"/>
      <c r="N3" s="3"/>
      <c r="O3" s="3"/>
      <c r="P3" s="3"/>
    </row>
    <row r="4" spans="2:16" ht="23.25" customHeight="1" x14ac:dyDescent="0.25">
      <c r="B4" s="187" t="s">
        <v>6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8"/>
      <c r="N4" s="3"/>
      <c r="O4" s="3"/>
      <c r="P4" s="3"/>
    </row>
    <row r="5" spans="2:16" ht="12" customHeight="1" x14ac:dyDescent="0.2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3"/>
      <c r="O5" s="3"/>
      <c r="P5" s="3"/>
    </row>
    <row r="6" spans="2:16" ht="12" customHeight="1" x14ac:dyDescent="0.25">
      <c r="B6" s="189" t="s">
        <v>82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</row>
    <row r="7" spans="2:16" ht="7.5" customHeight="1" x14ac:dyDescent="0.25"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</row>
    <row r="8" spans="2:16" ht="15" customHeight="1" thickBot="1" x14ac:dyDescent="0.3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9" t="s">
        <v>4</v>
      </c>
    </row>
    <row r="9" spans="2:16" ht="15.75" thickBot="1" x14ac:dyDescent="0.3">
      <c r="B9" s="190" t="s">
        <v>7</v>
      </c>
      <c r="C9" s="10"/>
      <c r="D9" s="11"/>
      <c r="E9" s="193" t="s">
        <v>8</v>
      </c>
      <c r="F9" s="194"/>
      <c r="G9" s="195"/>
      <c r="H9" s="196" t="s">
        <v>9</v>
      </c>
      <c r="I9" s="197"/>
      <c r="J9" s="197"/>
      <c r="K9" s="197"/>
      <c r="L9" s="197"/>
      <c r="M9" s="197"/>
      <c r="N9" s="197"/>
      <c r="O9" s="197"/>
      <c r="P9" s="198"/>
    </row>
    <row r="10" spans="2:16" x14ac:dyDescent="0.25">
      <c r="B10" s="191"/>
      <c r="C10" s="12"/>
      <c r="D10" s="13"/>
      <c r="E10" s="199" t="s">
        <v>10</v>
      </c>
      <c r="F10" s="200"/>
      <c r="G10" s="201"/>
      <c r="H10" s="205" t="s">
        <v>11</v>
      </c>
      <c r="I10" s="206"/>
      <c r="J10" s="207"/>
      <c r="K10" s="211" t="s">
        <v>12</v>
      </c>
      <c r="L10" s="212"/>
      <c r="M10" s="213"/>
      <c r="N10" s="214" t="s">
        <v>13</v>
      </c>
      <c r="O10" s="215"/>
      <c r="P10" s="216"/>
    </row>
    <row r="11" spans="2:16" x14ac:dyDescent="0.25">
      <c r="B11" s="191"/>
      <c r="C11" s="14" t="s">
        <v>14</v>
      </c>
      <c r="D11" s="15"/>
      <c r="E11" s="202"/>
      <c r="F11" s="203"/>
      <c r="G11" s="204"/>
      <c r="H11" s="208"/>
      <c r="I11" s="209"/>
      <c r="J11" s="210"/>
      <c r="K11" s="217" t="s">
        <v>15</v>
      </c>
      <c r="L11" s="218"/>
      <c r="M11" s="219"/>
      <c r="N11" s="220" t="s">
        <v>16</v>
      </c>
      <c r="O11" s="221"/>
      <c r="P11" s="222"/>
    </row>
    <row r="12" spans="2:16" x14ac:dyDescent="0.25">
      <c r="B12" s="191"/>
      <c r="C12" s="12"/>
      <c r="D12" s="13"/>
      <c r="E12" s="16" t="s">
        <v>17</v>
      </c>
      <c r="F12" s="17" t="s">
        <v>18</v>
      </c>
      <c r="G12" s="18"/>
      <c r="H12" s="19" t="s">
        <v>17</v>
      </c>
      <c r="I12" s="17" t="s">
        <v>18</v>
      </c>
      <c r="J12" s="18"/>
      <c r="K12" s="19" t="s">
        <v>17</v>
      </c>
      <c r="L12" s="17" t="s">
        <v>18</v>
      </c>
      <c r="M12" s="18"/>
      <c r="N12" s="19" t="s">
        <v>17</v>
      </c>
      <c r="O12" s="20" t="s">
        <v>18</v>
      </c>
      <c r="P12" s="18"/>
    </row>
    <row r="13" spans="2:16" ht="15.75" thickBot="1" x14ac:dyDescent="0.3">
      <c r="B13" s="192"/>
      <c r="C13" s="21"/>
      <c r="D13" s="22"/>
      <c r="E13" s="23" t="s">
        <v>19</v>
      </c>
      <c r="F13" s="24" t="s">
        <v>19</v>
      </c>
      <c r="G13" s="25" t="s">
        <v>0</v>
      </c>
      <c r="H13" s="23" t="s">
        <v>19</v>
      </c>
      <c r="I13" s="24" t="s">
        <v>19</v>
      </c>
      <c r="J13" s="25" t="s">
        <v>0</v>
      </c>
      <c r="K13" s="23" t="s">
        <v>19</v>
      </c>
      <c r="L13" s="24" t="s">
        <v>19</v>
      </c>
      <c r="M13" s="25" t="s">
        <v>0</v>
      </c>
      <c r="N13" s="23" t="s">
        <v>19</v>
      </c>
      <c r="O13" s="24" t="s">
        <v>19</v>
      </c>
      <c r="P13" s="25" t="s">
        <v>0</v>
      </c>
    </row>
    <row r="14" spans="2:16" ht="15.75" thickBot="1" x14ac:dyDescent="0.3">
      <c r="B14" s="26"/>
      <c r="C14" s="27"/>
      <c r="D14" s="28"/>
      <c r="E14" s="29">
        <v>1</v>
      </c>
      <c r="F14" s="30">
        <v>2</v>
      </c>
      <c r="G14" s="31">
        <v>3</v>
      </c>
      <c r="H14" s="23">
        <v>4</v>
      </c>
      <c r="I14" s="30">
        <v>5</v>
      </c>
      <c r="J14" s="25">
        <v>6</v>
      </c>
      <c r="K14" s="23">
        <v>7</v>
      </c>
      <c r="L14" s="30">
        <v>8</v>
      </c>
      <c r="M14" s="25">
        <v>9</v>
      </c>
      <c r="N14" s="23">
        <v>10</v>
      </c>
      <c r="O14" s="24">
        <v>11</v>
      </c>
      <c r="P14" s="25">
        <v>12</v>
      </c>
    </row>
    <row r="15" spans="2:16" x14ac:dyDescent="0.25">
      <c r="B15" s="32" t="s">
        <v>20</v>
      </c>
      <c r="C15" s="33" t="s">
        <v>21</v>
      </c>
      <c r="D15" s="34"/>
      <c r="E15" s="19"/>
      <c r="F15" s="20"/>
      <c r="G15" s="18"/>
      <c r="H15" s="16"/>
      <c r="I15" s="17"/>
      <c r="J15" s="35"/>
      <c r="K15" s="16"/>
      <c r="L15" s="17"/>
      <c r="M15" s="35"/>
      <c r="N15" s="16"/>
      <c r="O15" s="17"/>
      <c r="P15" s="35"/>
    </row>
    <row r="16" spans="2:16" x14ac:dyDescent="0.25">
      <c r="B16" s="32" t="s">
        <v>22</v>
      </c>
      <c r="C16" s="36" t="s">
        <v>23</v>
      </c>
      <c r="D16" s="37"/>
      <c r="E16" s="38"/>
      <c r="F16" s="39"/>
      <c r="G16" s="40"/>
      <c r="H16" s="38"/>
      <c r="I16" s="39"/>
      <c r="J16" s="40"/>
      <c r="K16" s="38"/>
      <c r="L16" s="39"/>
      <c r="M16" s="40"/>
      <c r="N16" s="38"/>
      <c r="O16" s="39"/>
      <c r="P16" s="40"/>
    </row>
    <row r="17" spans="2:16" x14ac:dyDescent="0.25">
      <c r="B17" s="41" t="s">
        <v>24</v>
      </c>
      <c r="C17" s="42" t="s">
        <v>25</v>
      </c>
      <c r="D17" s="43"/>
      <c r="E17" s="44"/>
      <c r="F17" s="45"/>
      <c r="G17" s="46"/>
      <c r="H17" s="44"/>
      <c r="I17" s="45"/>
      <c r="J17" s="46"/>
      <c r="K17" s="44"/>
      <c r="L17" s="45"/>
      <c r="M17" s="46"/>
      <c r="N17" s="44"/>
      <c r="O17" s="45"/>
      <c r="P17" s="46"/>
    </row>
    <row r="18" spans="2:16" x14ac:dyDescent="0.25">
      <c r="B18" s="41" t="s">
        <v>26</v>
      </c>
      <c r="C18" s="47" t="s">
        <v>27</v>
      </c>
      <c r="D18" s="43"/>
      <c r="E18" s="44"/>
      <c r="F18" s="45"/>
      <c r="G18" s="46"/>
      <c r="H18" s="44"/>
      <c r="I18" s="45"/>
      <c r="J18" s="46"/>
      <c r="K18" s="44"/>
      <c r="L18" s="45"/>
      <c r="M18" s="46"/>
      <c r="N18" s="44"/>
      <c r="O18" s="45"/>
      <c r="P18" s="46"/>
    </row>
    <row r="19" spans="2:16" x14ac:dyDescent="0.25">
      <c r="B19" s="41" t="s">
        <v>28</v>
      </c>
      <c r="C19" s="47" t="s">
        <v>29</v>
      </c>
      <c r="D19" s="43"/>
      <c r="E19" s="44"/>
      <c r="F19" s="45"/>
      <c r="G19" s="46"/>
      <c r="H19" s="44"/>
      <c r="I19" s="45"/>
      <c r="J19" s="46"/>
      <c r="K19" s="44"/>
      <c r="L19" s="45"/>
      <c r="M19" s="46"/>
      <c r="N19" s="44"/>
      <c r="O19" s="45"/>
      <c r="P19" s="46"/>
    </row>
    <row r="20" spans="2:16" x14ac:dyDescent="0.25">
      <c r="B20" s="41" t="s">
        <v>30</v>
      </c>
      <c r="C20" s="47" t="s">
        <v>31</v>
      </c>
      <c r="D20" s="43"/>
      <c r="E20" s="44"/>
      <c r="F20" s="45"/>
      <c r="G20" s="46"/>
      <c r="H20" s="44"/>
      <c r="I20" s="45"/>
      <c r="J20" s="46"/>
      <c r="K20" s="44"/>
      <c r="L20" s="45"/>
      <c r="M20" s="46"/>
      <c r="N20" s="44"/>
      <c r="O20" s="45"/>
      <c r="P20" s="46"/>
    </row>
    <row r="21" spans="2:16" ht="15.75" thickBot="1" x14ac:dyDescent="0.3">
      <c r="B21" s="41" t="s">
        <v>32</v>
      </c>
      <c r="C21" s="47" t="s">
        <v>33</v>
      </c>
      <c r="D21" s="43"/>
      <c r="E21" s="44"/>
      <c r="F21" s="45"/>
      <c r="G21" s="46"/>
      <c r="H21" s="44"/>
      <c r="I21" s="45"/>
      <c r="J21" s="46"/>
      <c r="K21" s="44"/>
      <c r="L21" s="45"/>
      <c r="M21" s="46"/>
      <c r="N21" s="44"/>
      <c r="O21" s="45"/>
      <c r="P21" s="46"/>
    </row>
    <row r="22" spans="2:16" ht="15.75" thickBot="1" x14ac:dyDescent="0.3">
      <c r="B22" s="48" t="s">
        <v>34</v>
      </c>
      <c r="C22" s="49" t="s">
        <v>35</v>
      </c>
      <c r="D22" s="50"/>
      <c r="E22" s="51"/>
      <c r="F22" s="52"/>
      <c r="G22" s="53"/>
      <c r="H22" s="51"/>
      <c r="I22" s="52"/>
      <c r="J22" s="53"/>
      <c r="K22" s="51"/>
      <c r="L22" s="52"/>
      <c r="M22" s="53"/>
      <c r="N22" s="51"/>
      <c r="O22" s="52"/>
      <c r="P22" s="53"/>
    </row>
    <row r="23" spans="2:16" ht="20.25" customHeight="1" x14ac:dyDescent="0.25">
      <c r="B23" s="54"/>
      <c r="C23" s="55"/>
      <c r="D23" s="55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2:16" ht="15.75" x14ac:dyDescent="0.25">
      <c r="B24" s="189" t="s">
        <v>83</v>
      </c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</row>
    <row r="25" spans="2:16" ht="16.5" customHeight="1" thickBot="1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9" t="s">
        <v>4</v>
      </c>
    </row>
    <row r="26" spans="2:16" ht="15.75" thickBot="1" x14ac:dyDescent="0.3">
      <c r="B26" s="190" t="s">
        <v>7</v>
      </c>
      <c r="C26" s="10"/>
      <c r="D26" s="11"/>
      <c r="E26" s="193" t="s">
        <v>8</v>
      </c>
      <c r="F26" s="194"/>
      <c r="G26" s="195"/>
      <c r="H26" s="196" t="s">
        <v>9</v>
      </c>
      <c r="I26" s="197"/>
      <c r="J26" s="197"/>
      <c r="K26" s="197"/>
      <c r="L26" s="197"/>
      <c r="M26" s="197"/>
      <c r="N26" s="197"/>
      <c r="O26" s="197"/>
      <c r="P26" s="198"/>
    </row>
    <row r="27" spans="2:16" x14ac:dyDescent="0.25">
      <c r="B27" s="191"/>
      <c r="C27" s="12"/>
      <c r="D27" s="13"/>
      <c r="E27" s="199" t="s">
        <v>86</v>
      </c>
      <c r="F27" s="200"/>
      <c r="G27" s="201"/>
      <c r="H27" s="205" t="s">
        <v>87</v>
      </c>
      <c r="I27" s="206"/>
      <c r="J27" s="207"/>
      <c r="K27" s="211" t="s">
        <v>12</v>
      </c>
      <c r="L27" s="212"/>
      <c r="M27" s="213"/>
      <c r="N27" s="214" t="s">
        <v>13</v>
      </c>
      <c r="O27" s="215"/>
      <c r="P27" s="216"/>
    </row>
    <row r="28" spans="2:16" x14ac:dyDescent="0.25">
      <c r="B28" s="191"/>
      <c r="C28" s="223" t="s">
        <v>14</v>
      </c>
      <c r="D28" s="224"/>
      <c r="E28" s="202"/>
      <c r="F28" s="203"/>
      <c r="G28" s="204"/>
      <c r="H28" s="208"/>
      <c r="I28" s="209"/>
      <c r="J28" s="210"/>
      <c r="K28" s="217" t="s">
        <v>15</v>
      </c>
      <c r="L28" s="218"/>
      <c r="M28" s="219"/>
      <c r="N28" s="220" t="s">
        <v>16</v>
      </c>
      <c r="O28" s="221"/>
      <c r="P28" s="222"/>
    </row>
    <row r="29" spans="2:16" x14ac:dyDescent="0.25">
      <c r="B29" s="191"/>
      <c r="C29" s="12"/>
      <c r="D29" s="13"/>
      <c r="E29" s="19" t="s">
        <v>17</v>
      </c>
      <c r="F29" s="17" t="s">
        <v>18</v>
      </c>
      <c r="G29" s="18"/>
      <c r="H29" s="19" t="s">
        <v>17</v>
      </c>
      <c r="I29" s="17" t="s">
        <v>18</v>
      </c>
      <c r="J29" s="18"/>
      <c r="K29" s="19" t="s">
        <v>17</v>
      </c>
      <c r="L29" s="17" t="s">
        <v>18</v>
      </c>
      <c r="M29" s="18"/>
      <c r="N29" s="19" t="s">
        <v>17</v>
      </c>
      <c r="O29" s="20" t="s">
        <v>18</v>
      </c>
      <c r="P29" s="18"/>
    </row>
    <row r="30" spans="2:16" ht="15.75" thickBot="1" x14ac:dyDescent="0.3">
      <c r="B30" s="192"/>
      <c r="C30" s="21"/>
      <c r="D30" s="22"/>
      <c r="E30" s="23" t="s">
        <v>19</v>
      </c>
      <c r="F30" s="24" t="s">
        <v>19</v>
      </c>
      <c r="G30" s="25" t="s">
        <v>0</v>
      </c>
      <c r="H30" s="23" t="s">
        <v>19</v>
      </c>
      <c r="I30" s="24" t="s">
        <v>19</v>
      </c>
      <c r="J30" s="25" t="s">
        <v>0</v>
      </c>
      <c r="K30" s="23" t="s">
        <v>19</v>
      </c>
      <c r="L30" s="24" t="s">
        <v>19</v>
      </c>
      <c r="M30" s="25" t="s">
        <v>0</v>
      </c>
      <c r="N30" s="23" t="s">
        <v>19</v>
      </c>
      <c r="O30" s="24" t="s">
        <v>19</v>
      </c>
      <c r="P30" s="25" t="s">
        <v>0</v>
      </c>
    </row>
    <row r="31" spans="2:16" ht="15.75" thickBot="1" x14ac:dyDescent="0.3">
      <c r="B31" s="26"/>
      <c r="C31" s="27"/>
      <c r="D31" s="28"/>
      <c r="E31" s="23">
        <v>1</v>
      </c>
      <c r="F31" s="30">
        <v>2</v>
      </c>
      <c r="G31" s="25">
        <v>3</v>
      </c>
      <c r="H31" s="23">
        <v>4</v>
      </c>
      <c r="I31" s="30">
        <v>5</v>
      </c>
      <c r="J31" s="25">
        <v>6</v>
      </c>
      <c r="K31" s="23">
        <v>7</v>
      </c>
      <c r="L31" s="24">
        <v>8</v>
      </c>
      <c r="M31" s="25">
        <v>9</v>
      </c>
      <c r="N31" s="23">
        <v>10</v>
      </c>
      <c r="O31" s="24">
        <v>11</v>
      </c>
      <c r="P31" s="25">
        <v>12</v>
      </c>
    </row>
    <row r="32" spans="2:16" x14ac:dyDescent="0.25">
      <c r="B32" s="32" t="s">
        <v>20</v>
      </c>
      <c r="C32" s="33" t="s">
        <v>21</v>
      </c>
      <c r="D32" s="34"/>
      <c r="E32" s="134">
        <v>0</v>
      </c>
      <c r="F32" s="133">
        <v>0</v>
      </c>
      <c r="G32" s="135">
        <f>SUM(E32+F32)</f>
        <v>0</v>
      </c>
      <c r="H32" s="134">
        <v>25.52</v>
      </c>
      <c r="I32" s="133">
        <v>0</v>
      </c>
      <c r="J32" s="135">
        <f>SUM(H32+I32)</f>
        <v>25.52</v>
      </c>
      <c r="K32" s="134">
        <v>0</v>
      </c>
      <c r="L32" s="133">
        <v>0</v>
      </c>
      <c r="M32" s="135">
        <f>SUM(K32+L32)</f>
        <v>0</v>
      </c>
      <c r="N32" s="134">
        <v>25.52</v>
      </c>
      <c r="O32" s="133">
        <v>0</v>
      </c>
      <c r="P32" s="135">
        <f>SUM(N32+O32)</f>
        <v>25.52</v>
      </c>
    </row>
    <row r="33" spans="2:19" x14ac:dyDescent="0.25">
      <c r="B33" s="32" t="s">
        <v>22</v>
      </c>
      <c r="C33" s="36" t="s">
        <v>23</v>
      </c>
      <c r="D33" s="37"/>
      <c r="E33" s="136"/>
      <c r="F33" s="137"/>
      <c r="G33" s="138"/>
      <c r="H33" s="136"/>
      <c r="I33" s="137"/>
      <c r="J33" s="138"/>
      <c r="K33" s="136"/>
      <c r="L33" s="137"/>
      <c r="M33" s="138"/>
      <c r="N33" s="136"/>
      <c r="O33" s="137"/>
      <c r="P33" s="138"/>
      <c r="S33" s="158"/>
    </row>
    <row r="34" spans="2:19" x14ac:dyDescent="0.25">
      <c r="B34" s="41" t="s">
        <v>24</v>
      </c>
      <c r="C34" s="42" t="s">
        <v>25</v>
      </c>
      <c r="D34" s="43"/>
      <c r="E34" s="130"/>
      <c r="F34" s="131"/>
      <c r="G34" s="139"/>
      <c r="H34" s="130"/>
      <c r="I34" s="131"/>
      <c r="J34" s="139"/>
      <c r="K34" s="130"/>
      <c r="L34" s="131"/>
      <c r="M34" s="139"/>
      <c r="N34" s="130"/>
      <c r="O34" s="131"/>
      <c r="P34" s="139"/>
    </row>
    <row r="35" spans="2:19" x14ac:dyDescent="0.25">
      <c r="B35" s="41" t="s">
        <v>26</v>
      </c>
      <c r="C35" s="47" t="s">
        <v>27</v>
      </c>
      <c r="D35" s="43"/>
      <c r="E35" s="130"/>
      <c r="F35" s="131"/>
      <c r="G35" s="139"/>
      <c r="H35" s="130"/>
      <c r="I35" s="131"/>
      <c r="J35" s="139"/>
      <c r="K35" s="130"/>
      <c r="L35" s="131"/>
      <c r="M35" s="139"/>
      <c r="N35" s="130"/>
      <c r="O35" s="131"/>
      <c r="P35" s="139"/>
    </row>
    <row r="36" spans="2:19" x14ac:dyDescent="0.25">
      <c r="B36" s="41" t="s">
        <v>28</v>
      </c>
      <c r="C36" s="47" t="s">
        <v>29</v>
      </c>
      <c r="D36" s="43"/>
      <c r="E36" s="140">
        <v>42451</v>
      </c>
      <c r="F36" s="141">
        <v>7549</v>
      </c>
      <c r="G36" s="142">
        <f>SUM(E36:F36)</f>
        <v>50000</v>
      </c>
      <c r="H36" s="140">
        <v>42451</v>
      </c>
      <c r="I36" s="141">
        <v>7549</v>
      </c>
      <c r="J36" s="142">
        <f>SUM(H36:I36)</f>
        <v>50000</v>
      </c>
      <c r="K36" s="154">
        <v>0</v>
      </c>
      <c r="L36" s="155">
        <v>0</v>
      </c>
      <c r="M36" s="156">
        <f>SUM(K36+L36)</f>
        <v>0</v>
      </c>
      <c r="N36" s="154">
        <v>0</v>
      </c>
      <c r="O36" s="155">
        <v>0</v>
      </c>
      <c r="P36" s="156">
        <f>SUM(N36+O36)</f>
        <v>0</v>
      </c>
    </row>
    <row r="37" spans="2:19" x14ac:dyDescent="0.25">
      <c r="B37" s="41" t="s">
        <v>30</v>
      </c>
      <c r="C37" s="47" t="s">
        <v>31</v>
      </c>
      <c r="D37" s="43"/>
      <c r="E37" s="140"/>
      <c r="F37" s="141"/>
      <c r="G37" s="142"/>
      <c r="H37" s="140"/>
      <c r="I37" s="141"/>
      <c r="J37" s="142"/>
      <c r="K37" s="140"/>
      <c r="L37" s="141"/>
      <c r="M37" s="142"/>
      <c r="N37" s="140"/>
      <c r="O37" s="141"/>
      <c r="P37" s="142"/>
    </row>
    <row r="38" spans="2:19" ht="15.75" thickBot="1" x14ac:dyDescent="0.3">
      <c r="B38" s="41" t="s">
        <v>32</v>
      </c>
      <c r="C38" s="47" t="s">
        <v>33</v>
      </c>
      <c r="D38" s="43"/>
      <c r="E38" s="140"/>
      <c r="F38" s="141"/>
      <c r="G38" s="142"/>
      <c r="H38" s="140"/>
      <c r="I38" s="141"/>
      <c r="J38" s="142"/>
      <c r="K38" s="140"/>
      <c r="L38" s="141"/>
      <c r="M38" s="142"/>
      <c r="N38" s="140"/>
      <c r="O38" s="141"/>
      <c r="P38" s="142"/>
    </row>
    <row r="39" spans="2:19" ht="15.75" thickBot="1" x14ac:dyDescent="0.3">
      <c r="B39" s="48" t="s">
        <v>34</v>
      </c>
      <c r="C39" s="49" t="s">
        <v>36</v>
      </c>
      <c r="D39" s="50"/>
      <c r="E39" s="143">
        <f>SUM(E32:E36)</f>
        <v>42451</v>
      </c>
      <c r="F39" s="144">
        <f>SUM(F36:F38)</f>
        <v>7549</v>
      </c>
      <c r="G39" s="145">
        <f>SUM(G32:G38)</f>
        <v>50000</v>
      </c>
      <c r="H39" s="143">
        <f>SUM(H32:H38)</f>
        <v>42476.52</v>
      </c>
      <c r="I39" s="144">
        <f>SUM(I32:I38)</f>
        <v>7549</v>
      </c>
      <c r="J39" s="145">
        <f>SUM(J32:J38)</f>
        <v>50025.52</v>
      </c>
      <c r="K39" s="157">
        <f>SUM(K32:K38)</f>
        <v>0</v>
      </c>
      <c r="L39" s="157">
        <f t="shared" ref="L39:P39" si="0">SUM(L32:L38)</f>
        <v>0</v>
      </c>
      <c r="M39" s="159">
        <f t="shared" si="0"/>
        <v>0</v>
      </c>
      <c r="N39" s="161">
        <f t="shared" si="0"/>
        <v>25.52</v>
      </c>
      <c r="O39" s="157">
        <f t="shared" si="0"/>
        <v>0</v>
      </c>
      <c r="P39" s="159">
        <f t="shared" si="0"/>
        <v>25.52</v>
      </c>
      <c r="Q39" s="160"/>
    </row>
    <row r="40" spans="2:19" ht="10.5" customHeight="1" x14ac:dyDescent="0.25">
      <c r="E40" s="132"/>
    </row>
    <row r="41" spans="2:19" ht="15.75" customHeight="1" x14ac:dyDescent="0.25"/>
    <row r="42" spans="2:19" ht="15.75" customHeight="1" x14ac:dyDescent="0.25">
      <c r="P42" s="4"/>
    </row>
    <row r="43" spans="2:19" ht="15.75" customHeight="1" x14ac:dyDescent="0.25">
      <c r="P43" s="4"/>
    </row>
    <row r="44" spans="2:19" ht="15.75" customHeight="1" x14ac:dyDescent="0.25">
      <c r="P44" s="4"/>
    </row>
    <row r="45" spans="2:19" ht="15.75" customHeight="1" x14ac:dyDescent="0.25">
      <c r="P45" s="4"/>
    </row>
    <row r="46" spans="2:19" ht="15.75" customHeight="1" x14ac:dyDescent="0.25">
      <c r="P46" s="4"/>
    </row>
    <row r="47" spans="2:19" ht="15.75" customHeight="1" x14ac:dyDescent="0.25">
      <c r="P47" s="4"/>
    </row>
    <row r="48" spans="2:19" ht="15.75" customHeight="1" x14ac:dyDescent="0.25">
      <c r="P48" s="4" t="s">
        <v>37</v>
      </c>
    </row>
    <row r="49" spans="2:16" ht="15.75" x14ac:dyDescent="0.25">
      <c r="B49" s="227" t="s">
        <v>38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</row>
    <row r="50" spans="2:16" ht="15.75" x14ac:dyDescent="0.25">
      <c r="B50" s="227" t="s">
        <v>84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</row>
    <row r="51" spans="2:16" ht="12.75" customHeight="1" thickBot="1" x14ac:dyDescent="0.3">
      <c r="B51" s="5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9"/>
      <c r="O51" s="59"/>
      <c r="P51" s="9" t="s">
        <v>4</v>
      </c>
    </row>
    <row r="52" spans="2:16" ht="15.75" thickBot="1" x14ac:dyDescent="0.3">
      <c r="B52" s="190" t="s">
        <v>7</v>
      </c>
      <c r="C52" s="60"/>
      <c r="D52" s="61"/>
      <c r="E52" s="193" t="s">
        <v>8</v>
      </c>
      <c r="F52" s="194"/>
      <c r="G52" s="195"/>
      <c r="H52" s="196" t="s">
        <v>9</v>
      </c>
      <c r="I52" s="197"/>
      <c r="J52" s="197"/>
      <c r="K52" s="197"/>
      <c r="L52" s="197"/>
      <c r="M52" s="197"/>
      <c r="N52" s="197"/>
      <c r="O52" s="197"/>
      <c r="P52" s="198"/>
    </row>
    <row r="53" spans="2:16" x14ac:dyDescent="0.25">
      <c r="B53" s="191"/>
      <c r="C53" s="62"/>
      <c r="D53" s="63"/>
      <c r="E53" s="199" t="s">
        <v>10</v>
      </c>
      <c r="F53" s="200"/>
      <c r="G53" s="201"/>
      <c r="H53" s="205" t="s">
        <v>11</v>
      </c>
      <c r="I53" s="206"/>
      <c r="J53" s="207"/>
      <c r="K53" s="211" t="s">
        <v>12</v>
      </c>
      <c r="L53" s="212"/>
      <c r="M53" s="213"/>
      <c r="N53" s="214" t="s">
        <v>13</v>
      </c>
      <c r="O53" s="215"/>
      <c r="P53" s="216"/>
    </row>
    <row r="54" spans="2:16" x14ac:dyDescent="0.25">
      <c r="B54" s="191"/>
      <c r="C54" s="64"/>
      <c r="D54" s="65"/>
      <c r="E54" s="202"/>
      <c r="F54" s="203"/>
      <c r="G54" s="204"/>
      <c r="H54" s="208"/>
      <c r="I54" s="209"/>
      <c r="J54" s="210"/>
      <c r="K54" s="217" t="s">
        <v>15</v>
      </c>
      <c r="L54" s="218"/>
      <c r="M54" s="219"/>
      <c r="N54" s="220" t="s">
        <v>16</v>
      </c>
      <c r="O54" s="221"/>
      <c r="P54" s="222"/>
    </row>
    <row r="55" spans="2:16" x14ac:dyDescent="0.25">
      <c r="B55" s="191"/>
      <c r="C55" s="62"/>
      <c r="D55" s="63"/>
      <c r="E55" s="66" t="s">
        <v>17</v>
      </c>
      <c r="F55" s="67" t="s">
        <v>18</v>
      </c>
      <c r="G55" s="68"/>
      <c r="H55" s="66" t="s">
        <v>17</v>
      </c>
      <c r="I55" s="67" t="s">
        <v>18</v>
      </c>
      <c r="J55" s="68"/>
      <c r="K55" s="66" t="s">
        <v>17</v>
      </c>
      <c r="L55" s="67" t="s">
        <v>18</v>
      </c>
      <c r="M55" s="68"/>
      <c r="N55" s="66" t="s">
        <v>17</v>
      </c>
      <c r="O55" s="69" t="s">
        <v>18</v>
      </c>
      <c r="P55" s="68"/>
    </row>
    <row r="56" spans="2:16" ht="15.75" thickBot="1" x14ac:dyDescent="0.3">
      <c r="B56" s="192"/>
      <c r="C56" s="70"/>
      <c r="D56" s="71"/>
      <c r="E56" s="72" t="s">
        <v>19</v>
      </c>
      <c r="F56" s="73" t="s">
        <v>19</v>
      </c>
      <c r="G56" s="74" t="s">
        <v>0</v>
      </c>
      <c r="H56" s="72" t="s">
        <v>19</v>
      </c>
      <c r="I56" s="73" t="s">
        <v>19</v>
      </c>
      <c r="J56" s="74" t="s">
        <v>0</v>
      </c>
      <c r="K56" s="72" t="s">
        <v>19</v>
      </c>
      <c r="L56" s="73" t="s">
        <v>19</v>
      </c>
      <c r="M56" s="74" t="s">
        <v>0</v>
      </c>
      <c r="N56" s="72" t="s">
        <v>19</v>
      </c>
      <c r="O56" s="73" t="s">
        <v>19</v>
      </c>
      <c r="P56" s="74" t="s">
        <v>0</v>
      </c>
    </row>
    <row r="57" spans="2:16" ht="15.75" thickBot="1" x14ac:dyDescent="0.3">
      <c r="B57" s="75"/>
      <c r="C57" s="76"/>
      <c r="D57" s="77"/>
      <c r="E57" s="78">
        <v>1</v>
      </c>
      <c r="F57" s="79">
        <v>2</v>
      </c>
      <c r="G57" s="80">
        <v>3</v>
      </c>
      <c r="H57" s="78">
        <v>4</v>
      </c>
      <c r="I57" s="79">
        <v>5</v>
      </c>
      <c r="J57" s="80">
        <v>6</v>
      </c>
      <c r="K57" s="78">
        <v>7</v>
      </c>
      <c r="L57" s="79">
        <v>8</v>
      </c>
      <c r="M57" s="80">
        <v>9</v>
      </c>
      <c r="N57" s="78">
        <v>10</v>
      </c>
      <c r="O57" s="79">
        <v>11</v>
      </c>
      <c r="P57" s="80">
        <v>12</v>
      </c>
    </row>
    <row r="58" spans="2:16" ht="18" customHeight="1" x14ac:dyDescent="0.25">
      <c r="B58" s="81" t="s">
        <v>20</v>
      </c>
      <c r="C58" s="228" t="s">
        <v>39</v>
      </c>
      <c r="D58" s="229"/>
      <c r="E58" s="82"/>
      <c r="F58" s="83"/>
      <c r="G58" s="84"/>
      <c r="H58" s="82"/>
      <c r="I58" s="83"/>
      <c r="J58" s="84"/>
      <c r="K58" s="82"/>
      <c r="L58" s="83"/>
      <c r="M58" s="84"/>
      <c r="N58" s="82"/>
      <c r="O58" s="83"/>
      <c r="P58" s="84"/>
    </row>
    <row r="59" spans="2:16" x14ac:dyDescent="0.25">
      <c r="B59" s="85" t="s">
        <v>40</v>
      </c>
      <c r="C59" s="86" t="s">
        <v>41</v>
      </c>
      <c r="D59" s="87" t="s">
        <v>42</v>
      </c>
      <c r="E59" s="88"/>
      <c r="F59" s="89"/>
      <c r="G59" s="90"/>
      <c r="H59" s="88"/>
      <c r="I59" s="89"/>
      <c r="J59" s="90"/>
      <c r="K59" s="88"/>
      <c r="L59" s="89"/>
      <c r="M59" s="90"/>
      <c r="N59" s="88"/>
      <c r="O59" s="89"/>
      <c r="P59" s="90"/>
    </row>
    <row r="60" spans="2:16" ht="15.75" thickBot="1" x14ac:dyDescent="0.3">
      <c r="B60" s="91" t="s">
        <v>43</v>
      </c>
      <c r="C60" s="230" t="s">
        <v>44</v>
      </c>
      <c r="D60" s="231"/>
      <c r="E60" s="72"/>
      <c r="F60" s="73"/>
      <c r="G60" s="74"/>
      <c r="H60" s="72"/>
      <c r="I60" s="73"/>
      <c r="J60" s="74"/>
      <c r="K60" s="72"/>
      <c r="L60" s="73"/>
      <c r="M60" s="74"/>
      <c r="N60" s="72"/>
      <c r="O60" s="73"/>
      <c r="P60" s="74"/>
    </row>
    <row r="61" spans="2:16" x14ac:dyDescent="0.25">
      <c r="B61" s="92" t="s">
        <v>45</v>
      </c>
      <c r="C61" s="225" t="s">
        <v>46</v>
      </c>
      <c r="D61" s="226"/>
      <c r="E61" s="82"/>
      <c r="F61" s="83"/>
      <c r="G61" s="84"/>
      <c r="H61" s="82"/>
      <c r="I61" s="83"/>
      <c r="J61" s="84"/>
      <c r="K61" s="82"/>
      <c r="L61" s="83"/>
      <c r="M61" s="84"/>
      <c r="N61" s="82"/>
      <c r="O61" s="83"/>
      <c r="P61" s="84"/>
    </row>
    <row r="62" spans="2:16" x14ac:dyDescent="0.25">
      <c r="B62" s="85" t="s">
        <v>47</v>
      </c>
      <c r="C62" s="93" t="s">
        <v>41</v>
      </c>
      <c r="D62" s="94" t="s">
        <v>42</v>
      </c>
      <c r="E62" s="95"/>
      <c r="F62" s="96"/>
      <c r="G62" s="97"/>
      <c r="H62" s="95"/>
      <c r="I62" s="96"/>
      <c r="J62" s="97"/>
      <c r="K62" s="95"/>
      <c r="L62" s="96"/>
      <c r="M62" s="97"/>
      <c r="N62" s="95"/>
      <c r="O62" s="96"/>
      <c r="P62" s="97"/>
    </row>
    <row r="63" spans="2:16" ht="15.75" thickBot="1" x14ac:dyDescent="0.3">
      <c r="B63" s="91" t="s">
        <v>48</v>
      </c>
      <c r="C63" s="230" t="s">
        <v>44</v>
      </c>
      <c r="D63" s="231"/>
      <c r="E63" s="72"/>
      <c r="F63" s="73"/>
      <c r="G63" s="74"/>
      <c r="H63" s="72"/>
      <c r="I63" s="73"/>
      <c r="J63" s="74"/>
      <c r="K63" s="72"/>
      <c r="L63" s="73"/>
      <c r="M63" s="74"/>
      <c r="N63" s="72"/>
      <c r="O63" s="73"/>
      <c r="P63" s="74"/>
    </row>
    <row r="64" spans="2:16" ht="27" customHeight="1" x14ac:dyDescent="0.25">
      <c r="B64" s="92" t="s">
        <v>49</v>
      </c>
      <c r="C64" s="225" t="s">
        <v>50</v>
      </c>
      <c r="D64" s="226"/>
      <c r="E64" s="82"/>
      <c r="F64" s="83"/>
      <c r="G64" s="84"/>
      <c r="H64" s="82"/>
      <c r="I64" s="83"/>
      <c r="J64" s="84"/>
      <c r="K64" s="82"/>
      <c r="L64" s="83"/>
      <c r="M64" s="84"/>
      <c r="N64" s="82"/>
      <c r="O64" s="83"/>
      <c r="P64" s="84"/>
    </row>
    <row r="65" spans="2:18" x14ac:dyDescent="0.25">
      <c r="B65" s="85" t="s">
        <v>51</v>
      </c>
      <c r="C65" s="93" t="s">
        <v>41</v>
      </c>
      <c r="D65" s="94" t="s">
        <v>42</v>
      </c>
      <c r="E65" s="95"/>
      <c r="F65" s="96"/>
      <c r="G65" s="97"/>
      <c r="H65" s="95"/>
      <c r="I65" s="96"/>
      <c r="J65" s="97"/>
      <c r="K65" s="95"/>
      <c r="L65" s="96"/>
      <c r="M65" s="97"/>
      <c r="N65" s="95"/>
      <c r="O65" s="96"/>
      <c r="P65" s="97"/>
    </row>
    <row r="66" spans="2:18" ht="15.75" customHeight="1" thickBot="1" x14ac:dyDescent="0.3">
      <c r="B66" s="91" t="s">
        <v>52</v>
      </c>
      <c r="C66" s="230" t="s">
        <v>44</v>
      </c>
      <c r="D66" s="231"/>
      <c r="E66" s="72"/>
      <c r="F66" s="73"/>
      <c r="G66" s="74"/>
      <c r="H66" s="72"/>
      <c r="I66" s="73"/>
      <c r="J66" s="74"/>
      <c r="K66" s="72"/>
      <c r="L66" s="73"/>
      <c r="M66" s="74"/>
      <c r="N66" s="72"/>
      <c r="O66" s="73"/>
      <c r="P66" s="74"/>
    </row>
    <row r="67" spans="2:18" ht="20.25" customHeight="1" x14ac:dyDescent="0.25">
      <c r="B67" s="98"/>
      <c r="C67" s="99"/>
      <c r="D67" s="100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</row>
    <row r="68" spans="2:18" ht="20.25" customHeight="1" x14ac:dyDescent="0.25">
      <c r="B68" s="98"/>
      <c r="C68" s="99"/>
      <c r="D68" s="100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</row>
    <row r="69" spans="2:18" ht="15.75" x14ac:dyDescent="0.25">
      <c r="B69" s="234" t="s">
        <v>53</v>
      </c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</row>
    <row r="70" spans="2:18" ht="15.75" x14ac:dyDescent="0.25">
      <c r="B70" s="234" t="s">
        <v>85</v>
      </c>
      <c r="C70" s="235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R70" s="162"/>
    </row>
    <row r="71" spans="2:18" ht="16.5" thickBot="1" x14ac:dyDescent="0.3">
      <c r="B71" s="101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9"/>
      <c r="O71" s="59"/>
      <c r="P71" s="9" t="s">
        <v>4</v>
      </c>
    </row>
    <row r="72" spans="2:18" ht="15.75" thickBot="1" x14ac:dyDescent="0.3">
      <c r="B72" s="190" t="s">
        <v>7</v>
      </c>
      <c r="C72" s="60"/>
      <c r="D72" s="61"/>
      <c r="E72" s="193" t="s">
        <v>8</v>
      </c>
      <c r="F72" s="194"/>
      <c r="G72" s="195"/>
      <c r="H72" s="196" t="s">
        <v>9</v>
      </c>
      <c r="I72" s="197"/>
      <c r="J72" s="197"/>
      <c r="K72" s="197"/>
      <c r="L72" s="197"/>
      <c r="M72" s="197"/>
      <c r="N72" s="197"/>
      <c r="O72" s="197"/>
      <c r="P72" s="198"/>
    </row>
    <row r="73" spans="2:18" x14ac:dyDescent="0.25">
      <c r="B73" s="191"/>
      <c r="C73" s="62"/>
      <c r="D73" s="63"/>
      <c r="E73" s="199" t="s">
        <v>86</v>
      </c>
      <c r="F73" s="200"/>
      <c r="G73" s="201"/>
      <c r="H73" s="205" t="s">
        <v>87</v>
      </c>
      <c r="I73" s="206"/>
      <c r="J73" s="207"/>
      <c r="K73" s="211" t="s">
        <v>12</v>
      </c>
      <c r="L73" s="212"/>
      <c r="M73" s="213"/>
      <c r="N73" s="214" t="s">
        <v>13</v>
      </c>
      <c r="O73" s="215"/>
      <c r="P73" s="216"/>
    </row>
    <row r="74" spans="2:18" x14ac:dyDescent="0.25">
      <c r="B74" s="191"/>
      <c r="C74" s="64"/>
      <c r="D74" s="65"/>
      <c r="E74" s="202"/>
      <c r="F74" s="203"/>
      <c r="G74" s="204"/>
      <c r="H74" s="208"/>
      <c r="I74" s="209"/>
      <c r="J74" s="210"/>
      <c r="K74" s="217" t="s">
        <v>15</v>
      </c>
      <c r="L74" s="218"/>
      <c r="M74" s="219"/>
      <c r="N74" s="220" t="s">
        <v>16</v>
      </c>
      <c r="O74" s="221"/>
      <c r="P74" s="222"/>
    </row>
    <row r="75" spans="2:18" x14ac:dyDescent="0.25">
      <c r="B75" s="191"/>
      <c r="C75" s="62"/>
      <c r="D75" s="63"/>
      <c r="E75" s="66" t="s">
        <v>17</v>
      </c>
      <c r="F75" s="67" t="s">
        <v>18</v>
      </c>
      <c r="G75" s="68"/>
      <c r="H75" s="66" t="s">
        <v>17</v>
      </c>
      <c r="I75" s="67" t="s">
        <v>18</v>
      </c>
      <c r="J75" s="68"/>
      <c r="K75" s="66" t="s">
        <v>17</v>
      </c>
      <c r="L75" s="67" t="s">
        <v>18</v>
      </c>
      <c r="M75" s="68"/>
      <c r="N75" s="66" t="s">
        <v>17</v>
      </c>
      <c r="O75" s="69" t="s">
        <v>18</v>
      </c>
      <c r="P75" s="68"/>
    </row>
    <row r="76" spans="2:18" ht="15.75" thickBot="1" x14ac:dyDescent="0.3">
      <c r="B76" s="192"/>
      <c r="C76" s="70"/>
      <c r="D76" s="71"/>
      <c r="E76" s="72" t="s">
        <v>19</v>
      </c>
      <c r="F76" s="73" t="s">
        <v>19</v>
      </c>
      <c r="G76" s="74" t="s">
        <v>0</v>
      </c>
      <c r="H76" s="72" t="s">
        <v>19</v>
      </c>
      <c r="I76" s="73" t="s">
        <v>19</v>
      </c>
      <c r="J76" s="74" t="s">
        <v>0</v>
      </c>
      <c r="K76" s="72" t="s">
        <v>19</v>
      </c>
      <c r="L76" s="73" t="s">
        <v>19</v>
      </c>
      <c r="M76" s="74" t="s">
        <v>0</v>
      </c>
      <c r="N76" s="72" t="s">
        <v>19</v>
      </c>
      <c r="O76" s="73" t="s">
        <v>19</v>
      </c>
      <c r="P76" s="74" t="s">
        <v>0</v>
      </c>
    </row>
    <row r="77" spans="2:18" ht="15.75" thickBot="1" x14ac:dyDescent="0.3">
      <c r="B77" s="75"/>
      <c r="C77" s="76"/>
      <c r="D77" s="77"/>
      <c r="E77" s="78">
        <v>1</v>
      </c>
      <c r="F77" s="79">
        <v>2</v>
      </c>
      <c r="G77" s="80">
        <v>3</v>
      </c>
      <c r="H77" s="78">
        <v>4</v>
      </c>
      <c r="I77" s="79">
        <v>5</v>
      </c>
      <c r="J77" s="80">
        <v>6</v>
      </c>
      <c r="K77" s="78">
        <v>7</v>
      </c>
      <c r="L77" s="79">
        <v>8</v>
      </c>
      <c r="M77" s="80">
        <v>9</v>
      </c>
      <c r="N77" s="78">
        <v>10</v>
      </c>
      <c r="O77" s="79">
        <v>11</v>
      </c>
      <c r="P77" s="80">
        <v>12</v>
      </c>
    </row>
    <row r="78" spans="2:18" ht="28.5" customHeight="1" thickBot="1" x14ac:dyDescent="0.3">
      <c r="B78" s="102" t="s">
        <v>20</v>
      </c>
      <c r="C78" s="236" t="s">
        <v>54</v>
      </c>
      <c r="D78" s="237"/>
      <c r="E78" s="146">
        <f>SUM(E79:E80)</f>
        <v>42451</v>
      </c>
      <c r="F78" s="146">
        <f t="shared" ref="F78:G78" si="1">SUM(F79:F80)</f>
        <v>7549</v>
      </c>
      <c r="G78" s="163">
        <f t="shared" si="1"/>
        <v>50000</v>
      </c>
      <c r="H78" s="164">
        <v>42476.52</v>
      </c>
      <c r="I78" s="146">
        <f t="shared" ref="I78:P78" si="2">SUM(I79:I80)</f>
        <v>7549</v>
      </c>
      <c r="J78" s="163" t="s">
        <v>94</v>
      </c>
      <c r="K78" s="164">
        <f t="shared" si="2"/>
        <v>0</v>
      </c>
      <c r="L78" s="146">
        <f t="shared" si="2"/>
        <v>0</v>
      </c>
      <c r="M78" s="163">
        <f t="shared" si="2"/>
        <v>0</v>
      </c>
      <c r="N78" s="164">
        <v>25.52</v>
      </c>
      <c r="O78" s="146">
        <f t="shared" si="2"/>
        <v>0</v>
      </c>
      <c r="P78" s="163">
        <v>25.52</v>
      </c>
      <c r="Q78" s="160"/>
    </row>
    <row r="79" spans="2:18" ht="15.75" thickBot="1" x14ac:dyDescent="0.3">
      <c r="B79" s="75" t="s">
        <v>45</v>
      </c>
      <c r="C79" s="103" t="s">
        <v>41</v>
      </c>
      <c r="D79" s="104" t="s">
        <v>55</v>
      </c>
      <c r="E79" s="146">
        <v>42451</v>
      </c>
      <c r="F79" s="147">
        <v>7549</v>
      </c>
      <c r="G79" s="148">
        <f>SUM(E79:F79)</f>
        <v>50000</v>
      </c>
      <c r="H79" s="146">
        <v>42476.52</v>
      </c>
      <c r="I79" s="147">
        <v>7549</v>
      </c>
      <c r="J79" s="148">
        <v>50025.52</v>
      </c>
      <c r="K79" s="146">
        <v>0</v>
      </c>
      <c r="L79" s="147">
        <v>0</v>
      </c>
      <c r="M79" s="148">
        <f>SUM(K79:L79)</f>
        <v>0</v>
      </c>
      <c r="N79" s="146">
        <v>25.52</v>
      </c>
      <c r="O79" s="147">
        <v>0</v>
      </c>
      <c r="P79" s="148">
        <v>25.52</v>
      </c>
    </row>
    <row r="80" spans="2:18" ht="18" customHeight="1" thickBot="1" x14ac:dyDescent="0.3">
      <c r="B80" s="75" t="s">
        <v>49</v>
      </c>
      <c r="C80" s="232" t="s">
        <v>56</v>
      </c>
      <c r="D80" s="233"/>
      <c r="E80" s="146">
        <v>0</v>
      </c>
      <c r="F80" s="147">
        <v>0</v>
      </c>
      <c r="G80" s="148">
        <f>SUM(E80:F80)</f>
        <v>0</v>
      </c>
      <c r="H80" s="146">
        <v>0</v>
      </c>
      <c r="I80" s="147">
        <v>0</v>
      </c>
      <c r="J80" s="148">
        <f>SUM(H80:I80)</f>
        <v>0</v>
      </c>
      <c r="K80" s="146">
        <v>0</v>
      </c>
      <c r="L80" s="147">
        <v>0</v>
      </c>
      <c r="M80" s="148">
        <f>SUM(K80:L80)</f>
        <v>0</v>
      </c>
      <c r="N80" s="146">
        <v>0</v>
      </c>
      <c r="O80" s="147">
        <v>0</v>
      </c>
      <c r="P80" s="148">
        <f>SUM(N80:O80)</f>
        <v>0</v>
      </c>
    </row>
    <row r="81" spans="2:16" x14ac:dyDescent="0.25">
      <c r="B81" s="99"/>
      <c r="C81" s="99"/>
      <c r="D81" s="100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</row>
    <row r="82" spans="2:16" x14ac:dyDescent="0.25">
      <c r="B82" s="99"/>
      <c r="C82" s="99"/>
      <c r="D82" s="100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</row>
    <row r="83" spans="2:16" x14ac:dyDescent="0.25">
      <c r="B83" s="99"/>
      <c r="C83" s="99"/>
      <c r="D83" s="100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</row>
    <row r="84" spans="2:16" x14ac:dyDescent="0.25">
      <c r="B84" s="99"/>
      <c r="C84" s="99"/>
      <c r="D84" s="100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</row>
    <row r="85" spans="2:16" x14ac:dyDescent="0.25">
      <c r="B85" s="99"/>
      <c r="C85" s="99"/>
      <c r="D85" s="100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</row>
    <row r="86" spans="2:16" x14ac:dyDescent="0.25">
      <c r="B86" s="99"/>
      <c r="C86" s="99"/>
      <c r="D86" s="100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</row>
    <row r="87" spans="2:16" x14ac:dyDescent="0.25">
      <c r="B87" s="99"/>
      <c r="C87" s="99"/>
      <c r="D87" s="100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</row>
    <row r="88" spans="2:16" x14ac:dyDescent="0.25">
      <c r="B88" s="99"/>
      <c r="C88" s="99"/>
      <c r="D88" s="100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</row>
    <row r="89" spans="2:16" x14ac:dyDescent="0.25">
      <c r="B89" s="99"/>
      <c r="C89" s="99"/>
      <c r="D89" s="100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</row>
    <row r="90" spans="2:16" x14ac:dyDescent="0.25">
      <c r="B90" s="99"/>
      <c r="C90" s="99"/>
      <c r="D90" s="100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</row>
    <row r="91" spans="2:16" ht="21.75" customHeight="1" x14ac:dyDescent="0.25">
      <c r="B91" s="99"/>
      <c r="C91" s="99"/>
      <c r="D91" s="100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4" t="s">
        <v>57</v>
      </c>
    </row>
    <row r="92" spans="2:16" ht="14.25" customHeight="1" x14ac:dyDescent="0.25">
      <c r="B92" s="99"/>
      <c r="C92" s="99"/>
      <c r="D92" s="100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4"/>
    </row>
    <row r="93" spans="2:16" ht="15.75" x14ac:dyDescent="0.25">
      <c r="B93" s="244" t="s">
        <v>58</v>
      </c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5"/>
      <c r="O93" s="245"/>
      <c r="P93" s="245"/>
    </row>
    <row r="94" spans="2:16" ht="15.75" thickBot="1" x14ac:dyDescent="0.3">
      <c r="B94" s="59"/>
      <c r="C94" s="59"/>
      <c r="D94" s="59"/>
      <c r="E94" s="59"/>
      <c r="F94" s="59"/>
      <c r="G94" s="59"/>
      <c r="H94" s="59"/>
      <c r="I94" s="59"/>
      <c r="J94" s="59"/>
      <c r="K94" s="105"/>
      <c r="L94" s="105"/>
      <c r="M94" s="9" t="s">
        <v>4</v>
      </c>
      <c r="N94" s="59"/>
      <c r="O94" s="59"/>
      <c r="P94" s="59"/>
    </row>
    <row r="95" spans="2:16" x14ac:dyDescent="0.25">
      <c r="B95" s="190" t="s">
        <v>7</v>
      </c>
      <c r="C95" s="60"/>
      <c r="D95" s="61"/>
      <c r="E95" s="106" t="s">
        <v>59</v>
      </c>
      <c r="F95" s="106"/>
      <c r="G95" s="107"/>
      <c r="H95" s="246" t="s">
        <v>60</v>
      </c>
      <c r="I95" s="247"/>
      <c r="J95" s="248"/>
      <c r="K95" s="108" t="s">
        <v>59</v>
      </c>
      <c r="L95" s="106"/>
      <c r="M95" s="107"/>
      <c r="N95" s="249"/>
      <c r="O95" s="250"/>
      <c r="P95" s="250"/>
    </row>
    <row r="96" spans="2:16" x14ac:dyDescent="0.25">
      <c r="B96" s="191"/>
      <c r="C96" s="64"/>
      <c r="D96" s="65"/>
      <c r="E96" s="251" t="s">
        <v>88</v>
      </c>
      <c r="F96" s="251"/>
      <c r="G96" s="251"/>
      <c r="H96" s="252" t="s">
        <v>89</v>
      </c>
      <c r="I96" s="251"/>
      <c r="J96" s="253"/>
      <c r="K96" s="254" t="s">
        <v>90</v>
      </c>
      <c r="L96" s="251"/>
      <c r="M96" s="251"/>
      <c r="N96" s="255"/>
      <c r="O96" s="256"/>
      <c r="P96" s="256"/>
    </row>
    <row r="97" spans="2:16" x14ac:dyDescent="0.25">
      <c r="B97" s="191"/>
      <c r="C97" s="62"/>
      <c r="D97" s="63"/>
      <c r="E97" s="66" t="s">
        <v>17</v>
      </c>
      <c r="F97" s="67" t="s">
        <v>18</v>
      </c>
      <c r="G97" s="68"/>
      <c r="H97" s="66" t="s">
        <v>17</v>
      </c>
      <c r="I97" s="67" t="s">
        <v>18</v>
      </c>
      <c r="J97" s="68"/>
      <c r="K97" s="109" t="s">
        <v>17</v>
      </c>
      <c r="L97" s="67" t="s">
        <v>18</v>
      </c>
      <c r="M97" s="68"/>
      <c r="N97" s="62"/>
      <c r="O97" s="98"/>
      <c r="P97" s="98"/>
    </row>
    <row r="98" spans="2:16" ht="15.75" thickBot="1" x14ac:dyDescent="0.3">
      <c r="B98" s="192"/>
      <c r="C98" s="70"/>
      <c r="D98" s="71"/>
      <c r="E98" s="72" t="s">
        <v>19</v>
      </c>
      <c r="F98" s="73" t="s">
        <v>19</v>
      </c>
      <c r="G98" s="74" t="s">
        <v>0</v>
      </c>
      <c r="H98" s="72" t="s">
        <v>19</v>
      </c>
      <c r="I98" s="73" t="s">
        <v>19</v>
      </c>
      <c r="J98" s="74" t="s">
        <v>0</v>
      </c>
      <c r="K98" s="110" t="s">
        <v>19</v>
      </c>
      <c r="L98" s="73" t="s">
        <v>19</v>
      </c>
      <c r="M98" s="74" t="s">
        <v>0</v>
      </c>
      <c r="N98" s="62"/>
      <c r="O98" s="98"/>
      <c r="P98" s="98"/>
    </row>
    <row r="99" spans="2:16" ht="15.75" thickBot="1" x14ac:dyDescent="0.3">
      <c r="B99" s="91"/>
      <c r="C99" s="111"/>
      <c r="D99" s="112"/>
      <c r="E99" s="72">
        <v>1</v>
      </c>
      <c r="F99" s="79">
        <v>2</v>
      </c>
      <c r="G99" s="74">
        <v>3</v>
      </c>
      <c r="H99" s="78">
        <v>4</v>
      </c>
      <c r="I99" s="79">
        <v>5</v>
      </c>
      <c r="J99" s="113">
        <v>6</v>
      </c>
      <c r="K99" s="114">
        <v>7</v>
      </c>
      <c r="L99" s="79">
        <v>8</v>
      </c>
      <c r="M99" s="80">
        <v>9</v>
      </c>
      <c r="N99" s="62"/>
      <c r="O99" s="98"/>
      <c r="P99" s="98"/>
    </row>
    <row r="100" spans="2:16" x14ac:dyDescent="0.25">
      <c r="B100" s="85" t="s">
        <v>20</v>
      </c>
      <c r="C100" s="238" t="s">
        <v>61</v>
      </c>
      <c r="D100" s="239"/>
      <c r="E100" s="149">
        <v>0</v>
      </c>
      <c r="F100" s="150">
        <v>0</v>
      </c>
      <c r="G100" s="151">
        <f>SUM(E100:F100)</f>
        <v>0</v>
      </c>
      <c r="H100" s="169">
        <v>0</v>
      </c>
      <c r="I100" s="170">
        <v>0</v>
      </c>
      <c r="J100" s="152">
        <f>SUM(H100:I100)</f>
        <v>0</v>
      </c>
      <c r="K100" s="181">
        <v>0</v>
      </c>
      <c r="L100" s="182">
        <v>0</v>
      </c>
      <c r="M100" s="176">
        <f>SUM(K100:L100)</f>
        <v>0</v>
      </c>
      <c r="N100" s="62"/>
      <c r="O100" s="98"/>
      <c r="P100" s="98"/>
    </row>
    <row r="101" spans="2:16" x14ac:dyDescent="0.25">
      <c r="B101" s="115" t="s">
        <v>22</v>
      </c>
      <c r="C101" s="240" t="s">
        <v>62</v>
      </c>
      <c r="D101" s="241"/>
      <c r="E101" s="149">
        <v>41.33</v>
      </c>
      <c r="F101" s="150">
        <v>0</v>
      </c>
      <c r="G101" s="151">
        <f>SUM(E101:F101)</f>
        <v>41.33</v>
      </c>
      <c r="H101" s="171">
        <v>0</v>
      </c>
      <c r="I101" s="172">
        <v>0</v>
      </c>
      <c r="J101" s="173">
        <f>SUM(H101:I101)</f>
        <v>0</v>
      </c>
      <c r="K101" s="183">
        <v>15.81</v>
      </c>
      <c r="L101" s="184">
        <v>0</v>
      </c>
      <c r="M101" s="177">
        <f>SUM(K101:L101)</f>
        <v>15.81</v>
      </c>
      <c r="N101" s="62"/>
      <c r="O101" s="98"/>
      <c r="P101" s="98"/>
    </row>
    <row r="102" spans="2:16" x14ac:dyDescent="0.25">
      <c r="B102" s="115" t="s">
        <v>63</v>
      </c>
      <c r="C102" s="93" t="s">
        <v>64</v>
      </c>
      <c r="D102" s="94"/>
      <c r="E102" s="149">
        <v>0</v>
      </c>
      <c r="F102" s="150">
        <v>0</v>
      </c>
      <c r="G102" s="151">
        <f>SUM(E102:F102)</f>
        <v>0</v>
      </c>
      <c r="H102" s="174">
        <v>0</v>
      </c>
      <c r="I102" s="175">
        <v>0</v>
      </c>
      <c r="J102" s="153">
        <f>SUM(H102:I102)</f>
        <v>0</v>
      </c>
      <c r="K102" s="185">
        <v>0</v>
      </c>
      <c r="L102" s="168">
        <v>0</v>
      </c>
      <c r="M102" s="178">
        <f>SUM(K102:L102)</f>
        <v>0</v>
      </c>
      <c r="N102" s="62"/>
      <c r="O102" s="98"/>
      <c r="P102" s="98"/>
    </row>
    <row r="103" spans="2:16" ht="14.25" customHeight="1" thickBot="1" x14ac:dyDescent="0.3">
      <c r="B103" s="115" t="s">
        <v>24</v>
      </c>
      <c r="C103" s="242" t="s">
        <v>65</v>
      </c>
      <c r="D103" s="243"/>
      <c r="E103" s="149">
        <v>0</v>
      </c>
      <c r="F103" s="150">
        <v>0</v>
      </c>
      <c r="G103" s="151">
        <f>SUM(E103:F103)</f>
        <v>0</v>
      </c>
      <c r="H103" s="174">
        <v>0</v>
      </c>
      <c r="I103" s="175">
        <v>0</v>
      </c>
      <c r="J103" s="153">
        <f>SUM(H103:I103)</f>
        <v>0</v>
      </c>
      <c r="K103" s="185">
        <v>0</v>
      </c>
      <c r="L103" s="168">
        <v>0</v>
      </c>
      <c r="M103" s="178">
        <f>SUM(K103:L103)</f>
        <v>0</v>
      </c>
      <c r="N103" s="62"/>
      <c r="O103" s="98"/>
      <c r="P103" s="98"/>
    </row>
    <row r="104" spans="2:16" ht="15.75" thickBot="1" x14ac:dyDescent="0.3">
      <c r="B104" s="102" t="s">
        <v>66</v>
      </c>
      <c r="C104" s="116" t="s">
        <v>67</v>
      </c>
      <c r="D104" s="117"/>
      <c r="E104" s="165">
        <f>SUM(E100+E101+E103)</f>
        <v>41.33</v>
      </c>
      <c r="F104" s="165">
        <f t="shared" ref="F104:M104" si="3">SUM(F100+F101+F103)</f>
        <v>0</v>
      </c>
      <c r="G104" s="166">
        <f t="shared" si="3"/>
        <v>41.33</v>
      </c>
      <c r="H104" s="167">
        <f t="shared" si="3"/>
        <v>0</v>
      </c>
      <c r="I104" s="165">
        <f t="shared" si="3"/>
        <v>0</v>
      </c>
      <c r="J104" s="166">
        <f t="shared" si="3"/>
        <v>0</v>
      </c>
      <c r="K104" s="179">
        <f t="shared" si="3"/>
        <v>15.81</v>
      </c>
      <c r="L104" s="180">
        <f t="shared" si="3"/>
        <v>0</v>
      </c>
      <c r="M104" s="180">
        <f t="shared" si="3"/>
        <v>15.81</v>
      </c>
      <c r="N104" s="118"/>
      <c r="O104" s="119"/>
      <c r="P104" s="119"/>
    </row>
    <row r="105" spans="2:16" x14ac:dyDescent="0.25">
      <c r="B105" s="98"/>
      <c r="C105" s="119"/>
      <c r="D105" s="98"/>
      <c r="E105" s="119"/>
      <c r="F105" s="119"/>
      <c r="G105" s="119"/>
      <c r="H105" s="119"/>
      <c r="I105" s="119"/>
      <c r="J105" s="119"/>
      <c r="K105" s="120"/>
      <c r="L105" s="120"/>
      <c r="M105" s="119"/>
      <c r="N105" s="59"/>
      <c r="O105" s="59"/>
      <c r="P105" s="59"/>
    </row>
    <row r="106" spans="2:16" x14ac:dyDescent="0.25">
      <c r="B106" s="121" t="s">
        <v>68</v>
      </c>
      <c r="C106" s="119"/>
      <c r="D106" s="98"/>
      <c r="E106" s="119"/>
      <c r="F106" s="119"/>
      <c r="G106" s="119"/>
      <c r="H106" s="119"/>
      <c r="I106" s="119"/>
      <c r="J106" s="119"/>
      <c r="K106" s="120"/>
      <c r="L106" s="120"/>
      <c r="M106" s="119"/>
      <c r="N106" s="59"/>
      <c r="O106" s="59"/>
      <c r="P106" s="59"/>
    </row>
    <row r="107" spans="2:16" x14ac:dyDescent="0.25">
      <c r="B107" s="122" t="s">
        <v>69</v>
      </c>
      <c r="C107" s="119"/>
      <c r="D107" s="98"/>
      <c r="E107" s="119"/>
      <c r="F107" s="119"/>
      <c r="G107" s="119"/>
      <c r="H107" s="119"/>
      <c r="I107" s="119"/>
      <c r="J107" s="119"/>
      <c r="K107" s="120"/>
      <c r="L107" s="120"/>
      <c r="M107" s="119"/>
      <c r="N107" s="59"/>
      <c r="O107" s="59"/>
      <c r="P107" s="59"/>
    </row>
    <row r="108" spans="2:16" x14ac:dyDescent="0.25">
      <c r="B108" s="122" t="s">
        <v>70</v>
      </c>
      <c r="C108" s="119"/>
      <c r="D108" s="98"/>
      <c r="E108" s="119"/>
      <c r="F108" s="119"/>
      <c r="G108" s="119"/>
      <c r="H108" s="119"/>
      <c r="I108" s="119"/>
      <c r="J108" s="119"/>
      <c r="K108" s="120"/>
      <c r="L108" s="120"/>
      <c r="M108" s="119"/>
      <c r="N108" s="59"/>
      <c r="O108" s="59"/>
      <c r="P108" s="59"/>
    </row>
    <row r="109" spans="2:16" x14ac:dyDescent="0.25">
      <c r="B109" s="122" t="s">
        <v>71</v>
      </c>
      <c r="C109" s="119"/>
      <c r="D109" s="98"/>
      <c r="E109" s="119"/>
      <c r="F109" s="119"/>
      <c r="G109" s="119"/>
      <c r="H109" s="119"/>
      <c r="I109" s="119"/>
      <c r="J109" s="119"/>
      <c r="K109" s="120"/>
      <c r="L109" s="120"/>
      <c r="M109" s="119"/>
      <c r="N109" s="59"/>
      <c r="O109" s="59"/>
      <c r="P109" s="59"/>
    </row>
    <row r="110" spans="2:16" x14ac:dyDescent="0.25">
      <c r="B110" s="123" t="s">
        <v>72</v>
      </c>
      <c r="C110" s="119"/>
      <c r="D110" s="98"/>
      <c r="E110" s="119"/>
      <c r="F110" s="119"/>
      <c r="G110" s="119"/>
      <c r="H110" s="119"/>
      <c r="I110" s="119"/>
      <c r="J110" s="119"/>
      <c r="K110" s="120"/>
      <c r="L110" s="120"/>
      <c r="M110" s="119"/>
      <c r="N110" s="59"/>
      <c r="O110" s="59"/>
      <c r="P110" s="59"/>
    </row>
    <row r="111" spans="2:16" x14ac:dyDescent="0.25">
      <c r="B111" s="123" t="s">
        <v>73</v>
      </c>
      <c r="C111" s="119"/>
      <c r="D111" s="98"/>
      <c r="E111" s="119"/>
      <c r="F111" s="119"/>
      <c r="G111" s="119"/>
      <c r="H111" s="119"/>
      <c r="I111" s="119"/>
      <c r="J111" s="119"/>
      <c r="K111" s="120"/>
      <c r="L111" s="120"/>
      <c r="M111" s="119"/>
      <c r="N111" s="59"/>
      <c r="O111" s="59"/>
      <c r="P111" s="59"/>
    </row>
    <row r="112" spans="2:16" x14ac:dyDescent="0.25">
      <c r="B112" s="98"/>
      <c r="C112" s="119"/>
      <c r="D112" s="98"/>
      <c r="E112" s="119"/>
      <c r="F112" s="119"/>
      <c r="G112" s="119"/>
      <c r="H112" s="119"/>
      <c r="I112" s="119"/>
      <c r="J112" s="119"/>
      <c r="K112" s="120"/>
      <c r="L112" s="120"/>
      <c r="M112" s="119"/>
      <c r="N112" s="59"/>
      <c r="O112" s="59"/>
      <c r="P112" s="59"/>
    </row>
    <row r="113" spans="2:16" x14ac:dyDescent="0.25">
      <c r="B113" s="124" t="s">
        <v>74</v>
      </c>
      <c r="C113" s="99"/>
      <c r="D113" s="100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</row>
    <row r="114" spans="2:16" x14ac:dyDescent="0.25">
      <c r="B114" s="125" t="s">
        <v>75</v>
      </c>
      <c r="C114" s="99"/>
      <c r="D114" s="100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</row>
    <row r="115" spans="2:16" x14ac:dyDescent="0.25">
      <c r="B115" s="125" t="s">
        <v>76</v>
      </c>
      <c r="C115" s="99"/>
      <c r="D115" s="100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</row>
    <row r="116" spans="2:16" x14ac:dyDescent="0.25">
      <c r="B116" s="125" t="s">
        <v>77</v>
      </c>
      <c r="C116" s="119"/>
      <c r="D116" s="98"/>
      <c r="E116" s="119"/>
      <c r="F116" s="119"/>
      <c r="G116" s="119"/>
      <c r="H116" s="119"/>
      <c r="I116" s="119"/>
      <c r="J116" s="119"/>
      <c r="K116" s="120"/>
      <c r="L116" s="120"/>
      <c r="M116" s="119"/>
      <c r="N116" s="59"/>
      <c r="O116" s="59"/>
      <c r="P116" s="59"/>
    </row>
    <row r="117" spans="2:16" x14ac:dyDescent="0.25">
      <c r="B117" s="125"/>
      <c r="C117" s="119"/>
      <c r="D117" s="98"/>
      <c r="E117" s="119"/>
      <c r="F117" s="119"/>
      <c r="G117" s="119"/>
      <c r="H117" s="119"/>
      <c r="I117" s="119"/>
      <c r="J117" s="119"/>
      <c r="K117" s="120"/>
      <c r="L117" s="120"/>
      <c r="M117" s="119"/>
      <c r="N117" s="59"/>
      <c r="O117" s="59"/>
      <c r="P117" s="59"/>
    </row>
    <row r="118" spans="2:16" x14ac:dyDescent="0.25">
      <c r="B118" s="124" t="s">
        <v>78</v>
      </c>
      <c r="C118" s="119"/>
      <c r="D118" s="98"/>
      <c r="E118" s="119"/>
      <c r="F118" s="119"/>
      <c r="G118" s="119"/>
      <c r="H118" s="119"/>
      <c r="I118" s="119"/>
      <c r="J118" s="119"/>
      <c r="K118" s="120"/>
      <c r="L118" s="120"/>
      <c r="M118" s="119"/>
      <c r="N118" s="59"/>
      <c r="O118" s="59"/>
      <c r="P118" s="59"/>
    </row>
    <row r="119" spans="2:16" x14ac:dyDescent="0.25">
      <c r="B119" s="126" t="s">
        <v>79</v>
      </c>
      <c r="C119" s="119"/>
      <c r="D119" s="98"/>
      <c r="E119" s="119"/>
      <c r="F119" s="119"/>
      <c r="G119" s="119"/>
      <c r="H119" s="119"/>
      <c r="I119" s="119"/>
      <c r="J119" s="119"/>
      <c r="K119" s="120"/>
      <c r="L119" s="120"/>
      <c r="M119" s="119"/>
      <c r="N119" s="59"/>
      <c r="O119" s="59"/>
      <c r="P119" s="59"/>
    </row>
    <row r="120" spans="2:16" x14ac:dyDescent="0.25">
      <c r="B120" s="126" t="s">
        <v>80</v>
      </c>
      <c r="C120" s="119"/>
      <c r="D120" s="98"/>
      <c r="E120" s="119"/>
      <c r="F120" s="119"/>
      <c r="G120" s="119"/>
      <c r="H120" s="119"/>
      <c r="I120" s="119"/>
      <c r="J120" s="119"/>
      <c r="K120" s="120"/>
      <c r="L120" s="120"/>
      <c r="M120" s="119"/>
      <c r="N120" s="59"/>
      <c r="O120" s="59"/>
      <c r="P120" s="59"/>
    </row>
    <row r="121" spans="2:16" x14ac:dyDescent="0.25"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</row>
    <row r="122" spans="2:16" x14ac:dyDescent="0.25">
      <c r="B122" s="125" t="s">
        <v>81</v>
      </c>
      <c r="C122" s="126"/>
      <c r="D122" s="127"/>
      <c r="E122" s="128"/>
      <c r="F122" s="128"/>
      <c r="G122" s="128"/>
      <c r="H122" s="128"/>
      <c r="I122" s="128"/>
      <c r="J122" s="126"/>
      <c r="K122" s="128"/>
      <c r="L122" s="128"/>
      <c r="M122" s="128"/>
      <c r="N122" s="59"/>
      <c r="O122" s="59"/>
    </row>
    <row r="123" spans="2:16" x14ac:dyDescent="0.25">
      <c r="B123" s="126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</row>
    <row r="127" spans="2:16" x14ac:dyDescent="0.25">
      <c r="B127" s="129" t="s">
        <v>1</v>
      </c>
      <c r="C127" s="129"/>
      <c r="D127" s="129"/>
      <c r="E127" s="129"/>
      <c r="F127" s="129"/>
      <c r="G127" s="59"/>
      <c r="H127" s="59"/>
      <c r="I127" s="129" t="s">
        <v>2</v>
      </c>
      <c r="J127" s="59"/>
      <c r="K127" s="59"/>
      <c r="L127" s="59"/>
      <c r="M127" s="59"/>
      <c r="N127" s="59"/>
      <c r="O127" s="129" t="s">
        <v>3</v>
      </c>
    </row>
    <row r="128" spans="2:16" x14ac:dyDescent="0.25">
      <c r="B128" s="129" t="s">
        <v>93</v>
      </c>
      <c r="C128" s="129"/>
      <c r="D128" s="129"/>
      <c r="E128" s="129"/>
      <c r="F128" s="129"/>
      <c r="G128" s="59"/>
      <c r="H128" s="59"/>
      <c r="I128" s="129" t="s">
        <v>92</v>
      </c>
      <c r="J128" s="59"/>
      <c r="K128" s="59"/>
      <c r="L128" s="59"/>
      <c r="M128" s="59"/>
      <c r="N128" s="59"/>
      <c r="O128" s="186">
        <v>43508</v>
      </c>
    </row>
  </sheetData>
  <mergeCells count="63">
    <mergeCell ref="C100:D100"/>
    <mergeCell ref="C101:D101"/>
    <mergeCell ref="C103:D103"/>
    <mergeCell ref="B93:P93"/>
    <mergeCell ref="B95:B98"/>
    <mergeCell ref="H95:J95"/>
    <mergeCell ref="N95:P95"/>
    <mergeCell ref="E96:G96"/>
    <mergeCell ref="H96:J96"/>
    <mergeCell ref="K96:M96"/>
    <mergeCell ref="N96:P96"/>
    <mergeCell ref="C80:D80"/>
    <mergeCell ref="C63:D63"/>
    <mergeCell ref="C64:D64"/>
    <mergeCell ref="C66:D66"/>
    <mergeCell ref="B69:P69"/>
    <mergeCell ref="B70:P70"/>
    <mergeCell ref="B72:B76"/>
    <mergeCell ref="E72:G72"/>
    <mergeCell ref="H72:P72"/>
    <mergeCell ref="E73:G74"/>
    <mergeCell ref="H73:J74"/>
    <mergeCell ref="K73:M73"/>
    <mergeCell ref="N73:P73"/>
    <mergeCell ref="K74:M74"/>
    <mergeCell ref="N74:P74"/>
    <mergeCell ref="C78:D78"/>
    <mergeCell ref="C61:D61"/>
    <mergeCell ref="K28:M28"/>
    <mergeCell ref="N28:P28"/>
    <mergeCell ref="B49:P49"/>
    <mergeCell ref="B50:P50"/>
    <mergeCell ref="B52:B56"/>
    <mergeCell ref="E52:G52"/>
    <mergeCell ref="H52:P52"/>
    <mergeCell ref="E53:G54"/>
    <mergeCell ref="H53:J54"/>
    <mergeCell ref="K53:M53"/>
    <mergeCell ref="N53:P53"/>
    <mergeCell ref="K54:M54"/>
    <mergeCell ref="N54:P54"/>
    <mergeCell ref="C58:D58"/>
    <mergeCell ref="C60:D60"/>
    <mergeCell ref="B24:P24"/>
    <mergeCell ref="B26:B30"/>
    <mergeCell ref="E26:G26"/>
    <mergeCell ref="H26:P26"/>
    <mergeCell ref="E27:G28"/>
    <mergeCell ref="H27:J28"/>
    <mergeCell ref="K27:M27"/>
    <mergeCell ref="N27:P27"/>
    <mergeCell ref="C28:D28"/>
    <mergeCell ref="B4:L4"/>
    <mergeCell ref="B6:P7"/>
    <mergeCell ref="B9:B13"/>
    <mergeCell ref="E9:G9"/>
    <mergeCell ref="H9:P9"/>
    <mergeCell ref="E10:G11"/>
    <mergeCell ref="H10:J11"/>
    <mergeCell ref="K10:M10"/>
    <mergeCell ref="N10:P10"/>
    <mergeCell ref="K11:M11"/>
    <mergeCell ref="N11:P11"/>
  </mergeCells>
  <pageMargins left="0.7" right="0.7" top="0.78740157499999996" bottom="0.78740157499999996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Tab. 4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2019-03-04T15:46:29Z</cp:lastPrinted>
  <dcterms:created xsi:type="dcterms:W3CDTF">2014-01-15T09:42:13Z</dcterms:created>
  <dcterms:modified xsi:type="dcterms:W3CDTF">2019-03-07T13:38:38Z</dcterms:modified>
</cp:coreProperties>
</file>