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ová složka\"/>
    </mc:Choice>
  </mc:AlternateContent>
  <bookViews>
    <workbookView xWindow="0" yWindow="0" windowWidth="28800" windowHeight="14100"/>
  </bookViews>
  <sheets>
    <sheet name="př. 1 tab. 4" sheetId="4" r:id="rId1"/>
    <sheet name="př.1 tab.8" sheetId="6" r:id="rId2"/>
    <sheet name=" Příl.1 tab.10" sheetId="5" r:id="rId3"/>
  </sheets>
  <externalReferences>
    <externalReference r:id="rId4"/>
  </externalReferences>
  <definedNames>
    <definedName name="AV" localSheetId="2">'[1]301-KPR'!#REF!</definedName>
    <definedName name="AV" localSheetId="1">'[1]301-KPR'!#REF!</definedName>
    <definedName name="AV">'[1]301-KPR'!#REF!</definedName>
    <definedName name="CBU" localSheetId="2">'[1]301-KPR'!#REF!</definedName>
    <definedName name="CBU" localSheetId="1">'[1]301-KPR'!#REF!</definedName>
    <definedName name="CBU">'[1]301-KPR'!#REF!</definedName>
    <definedName name="CSU" localSheetId="2">'[1]301-KPR'!#REF!</definedName>
    <definedName name="CSU" localSheetId="1">'[1]301-KPR'!#REF!</definedName>
    <definedName name="CSU">'[1]301-KPR'!#REF!</definedName>
    <definedName name="CUZK" localSheetId="2">'[1]301-KPR'!#REF!</definedName>
    <definedName name="CUZK" localSheetId="1">'[1]301-KPR'!#REF!</definedName>
    <definedName name="CUZK">'[1]301-KPR'!#REF!</definedName>
    <definedName name="GA" localSheetId="2">'[1]301-KPR'!#REF!</definedName>
    <definedName name="GA" localSheetId="1">'[1]301-KPR'!#REF!</definedName>
    <definedName name="GA">'[1]301-KPR'!#REF!</definedName>
    <definedName name="MDS" localSheetId="2">'[1]301-KPR'!#REF!</definedName>
    <definedName name="MDS" localSheetId="1">'[1]301-KPR'!#REF!</definedName>
    <definedName name="MDS">'[1]301-KPR'!#REF!</definedName>
    <definedName name="MK" localSheetId="2">'[1]301-KPR'!#REF!</definedName>
    <definedName name="MK" localSheetId="1">'[1]301-KPR'!#REF!</definedName>
    <definedName name="MK">'[1]301-KPR'!#REF!</definedName>
    <definedName name="MPO" localSheetId="2">'[1]301-KPR'!#REF!</definedName>
    <definedName name="MPO" localSheetId="1">'[1]301-KPR'!#REF!</definedName>
    <definedName name="MPO">'[1]301-KPR'!#REF!</definedName>
    <definedName name="MS" localSheetId="2">'[1]301-KPR'!#REF!</definedName>
    <definedName name="MS" localSheetId="1">'[1]301-KPR'!#REF!</definedName>
    <definedName name="MS">'[1]301-KPR'!#REF!</definedName>
    <definedName name="MSMT" localSheetId="2">'[1]301-KPR'!#REF!</definedName>
    <definedName name="MSMT" localSheetId="1">'[1]301-KPR'!#REF!</definedName>
    <definedName name="MSMT">'[1]301-KPR'!#REF!</definedName>
    <definedName name="MZdr" localSheetId="2">'[1]301-KPR'!#REF!</definedName>
    <definedName name="MZdr" localSheetId="1">'[1]301-KPR'!#REF!</definedName>
    <definedName name="MZdr">'[1]301-KPR'!#REF!</definedName>
    <definedName name="MZe" localSheetId="2">'[1]301-KPR'!#REF!</definedName>
    <definedName name="MZe" localSheetId="1">'[1]301-KPR'!#REF!</definedName>
    <definedName name="MZe">'[1]301-KPR'!#REF!</definedName>
    <definedName name="NKU" localSheetId="2">'[1]301-KPR'!#REF!</definedName>
    <definedName name="NKU" localSheetId="1">'[1]301-KPR'!#REF!</definedName>
    <definedName name="NKU">'[1]301-KPR'!#REF!</definedName>
    <definedName name="_xlnm.Print_Area" localSheetId="2">' Příl.1 tab.10'!$A$1:$I$81</definedName>
    <definedName name="_xlnm.Print_Area" localSheetId="0">'př. 1 tab. 4'!$B$2:$Q$117</definedName>
    <definedName name="_xlnm.Print_Area" localSheetId="1">'př.1 tab.8'!$A$1:$O$54</definedName>
    <definedName name="RRTV" localSheetId="2">'[1]301-KPR'!#REF!</definedName>
    <definedName name="RRTV" localSheetId="1">'[1]301-KPR'!#REF!</definedName>
    <definedName name="RRTV">'[1]301-KPR'!#REF!</definedName>
    <definedName name="SSHR" localSheetId="2">'[1]301-KPR'!#REF!</definedName>
    <definedName name="SSHR" localSheetId="1">'[1]301-KPR'!#REF!</definedName>
    <definedName name="SSHR">'[1]301-KPR'!#REF!</definedName>
    <definedName name="SUJB" localSheetId="2">'[1]301-KPR'!#REF!</definedName>
    <definedName name="SUJB" localSheetId="1">'[1]301-KPR'!#REF!</definedName>
    <definedName name="SUJB">'[1]301-KPR'!#REF!</definedName>
    <definedName name="UOHS" localSheetId="2">'[1]301-KPR'!#REF!</definedName>
    <definedName name="UOHS" localSheetId="1">'[1]301-KPR'!#REF!</definedName>
    <definedName name="UOHS">'[1]301-KPR'!#REF!</definedName>
    <definedName name="UPV" localSheetId="2">'[1]301-KPR'!#REF!</definedName>
    <definedName name="UPV" localSheetId="1">'[1]301-KPR'!#REF!</definedName>
    <definedName name="UPV">'[1]301-KPR'!#REF!</definedName>
    <definedName name="US" localSheetId="2">'[1]301-KPR'!#REF!</definedName>
    <definedName name="US" localSheetId="1">'[1]301-KPR'!#REF!</definedName>
    <definedName name="US">'[1]301-KPR'!#REF!</definedName>
    <definedName name="USIS" localSheetId="2">'[1]301-KPR'!#REF!</definedName>
    <definedName name="USIS" localSheetId="1">'[1]301-KPR'!#REF!</definedName>
    <definedName name="USIS">'[1]301-KPR'!#REF!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4" l="1"/>
  <c r="O22" i="4"/>
  <c r="N22" i="4"/>
  <c r="M22" i="4"/>
  <c r="L22" i="4"/>
  <c r="K22" i="4"/>
  <c r="J22" i="4"/>
  <c r="I22" i="4"/>
  <c r="H22" i="4"/>
  <c r="P19" i="4"/>
  <c r="M19" i="4"/>
  <c r="J19" i="4"/>
  <c r="P15" i="4"/>
  <c r="M15" i="4"/>
  <c r="J15" i="4"/>
  <c r="G22" i="4"/>
  <c r="E22" i="4"/>
  <c r="F22" i="4"/>
  <c r="G19" i="4"/>
  <c r="G15" i="4"/>
  <c r="L93" i="4" l="1"/>
  <c r="M93" i="4"/>
  <c r="K93" i="4"/>
  <c r="M90" i="4"/>
  <c r="M91" i="4"/>
  <c r="M92" i="4"/>
  <c r="M89" i="4"/>
  <c r="I93" i="4"/>
  <c r="J93" i="4"/>
  <c r="H93" i="4"/>
  <c r="J91" i="4"/>
  <c r="J92" i="4"/>
  <c r="J90" i="4"/>
  <c r="J89" i="4"/>
  <c r="G93" i="4"/>
  <c r="E93" i="4"/>
  <c r="F93" i="4"/>
  <c r="G92" i="4"/>
  <c r="G91" i="4"/>
  <c r="G89" i="4"/>
  <c r="G90" i="4"/>
  <c r="O74" i="4"/>
  <c r="M74" i="4"/>
  <c r="L74" i="4"/>
  <c r="K74" i="4"/>
  <c r="H74" i="4"/>
  <c r="I74" i="4"/>
  <c r="P74" i="4"/>
  <c r="F74" i="4"/>
  <c r="E74" i="4"/>
  <c r="F39" i="4"/>
  <c r="G39" i="4"/>
  <c r="H39" i="4"/>
  <c r="I39" i="4"/>
  <c r="J39" i="4"/>
  <c r="K39" i="4"/>
  <c r="L39" i="4"/>
  <c r="M39" i="4"/>
  <c r="N39" i="4"/>
  <c r="O39" i="4"/>
  <c r="P39" i="4"/>
  <c r="E39" i="4"/>
  <c r="P36" i="4"/>
  <c r="M36" i="4"/>
  <c r="J36" i="4"/>
  <c r="G36" i="4"/>
  <c r="M32" i="4"/>
  <c r="P32" i="4"/>
  <c r="J32" i="4"/>
  <c r="G32" i="4"/>
  <c r="I47" i="6" l="1"/>
  <c r="N25" i="6"/>
  <c r="M25" i="6"/>
  <c r="L25" i="6"/>
  <c r="O25" i="6" s="1"/>
  <c r="I25" i="6"/>
  <c r="F25" i="6"/>
  <c r="E33" i="5"/>
  <c r="E76" i="4" l="1"/>
  <c r="F76" i="4"/>
  <c r="G76" i="4"/>
  <c r="H76" i="4"/>
  <c r="I76" i="4"/>
  <c r="J76" i="4"/>
  <c r="N74" i="4"/>
  <c r="J74" i="4"/>
  <c r="G74" i="4"/>
</calcChain>
</file>

<file path=xl/sharedStrings.xml><?xml version="1.0" encoding="utf-8"?>
<sst xmlns="http://schemas.openxmlformats.org/spreadsheetml/2006/main" count="410" uniqueCount="162">
  <si>
    <t>Kapitola:</t>
  </si>
  <si>
    <t>Tabulka č. 8 str. 1</t>
  </si>
  <si>
    <t>tis. Kč</t>
  </si>
  <si>
    <t>Státní rozpočet</t>
  </si>
  <si>
    <t>Skutečnost k 31.12.20xx</t>
  </si>
  <si>
    <t>% plnění</t>
  </si>
  <si>
    <t>schválený</t>
  </si>
  <si>
    <t>po změnách</t>
  </si>
  <si>
    <t>kryto příjmem z rozpočtu EU</t>
  </si>
  <si>
    <t>celkem</t>
  </si>
  <si>
    <t>kód</t>
  </si>
  <si>
    <t>slovy</t>
  </si>
  <si>
    <t>programové období 2004-2006</t>
  </si>
  <si>
    <t xml:space="preserve">C e l k e m   </t>
  </si>
  <si>
    <t>programové období 2007-2013</t>
  </si>
  <si>
    <t>Komunitární programy celkem</t>
  </si>
  <si>
    <t xml:space="preserve">Ú h r n e m </t>
  </si>
  <si>
    <t>Nároky z nespotřebovaných výdajů</t>
  </si>
  <si>
    <t>Vypracoval:</t>
  </si>
  <si>
    <t>Kontroloval:</t>
  </si>
  <si>
    <t>Datum:</t>
  </si>
  <si>
    <t>(jméno, popřípadě jména, a příjmení, telefon, podpis)</t>
  </si>
  <si>
    <t>v tis. Kč</t>
  </si>
  <si>
    <t>přímé platby</t>
  </si>
  <si>
    <t>Program rozvoje venkova</t>
  </si>
  <si>
    <t>Společná organizace trhu</t>
  </si>
  <si>
    <t>Tabulka č. 10</t>
  </si>
  <si>
    <t>Období:</t>
  </si>
  <si>
    <t>Příjmy do rozpočtu kapitoly z rozpočtu EU na financování společných programů EU a ČR  v roce 20xx (bez Společné zemědělské politiky)</t>
  </si>
  <si>
    <t>Název programu (nástroj slovy)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</si>
  <si>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</si>
  <si>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</si>
  <si>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</si>
  <si>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</si>
  <si>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 xml:space="preserve">    Ú h r n e m</t>
  </si>
  <si>
    <t>z toho:</t>
  </si>
  <si>
    <t>Operační programy/FS progr.obd.2004-2006</t>
  </si>
  <si>
    <t>Operační programy progr.obd. 2007-2013</t>
  </si>
  <si>
    <t>Transition Facility celkem</t>
  </si>
  <si>
    <t>Ostatní celkem</t>
  </si>
  <si>
    <t>Příjmy do rozpočtu kapitoly z rozpočtu EU na Společnou zemědělskou politiku</t>
  </si>
  <si>
    <t>název (nástroj slovy)</t>
  </si>
  <si>
    <t>Horizontální plán rozvoje venkova</t>
  </si>
  <si>
    <t xml:space="preserve">Celkem </t>
  </si>
  <si>
    <t xml:space="preserve">   Ú h r n em </t>
  </si>
  <si>
    <t>Příjmy do rozpočtu kapitoly z finančních mechanismů</t>
  </si>
  <si>
    <t>Finanční mechnismy (název)</t>
  </si>
  <si>
    <t>Ú h r n e m</t>
  </si>
  <si>
    <t>Sestavil:</t>
  </si>
  <si>
    <t>VÝDAJE KAPITOLY NA PROGRAMY/PROJEKTY SPOLUFINANCOVANÉ Z ROZPOČTU EVROPSKÉ UNIE NEBO FINANČNÍCH MECHANISMŮ</t>
  </si>
  <si>
    <t>(bez společné zemědělské politiky)</t>
  </si>
  <si>
    <t>Program/Projekt - nástrojové třídění</t>
  </si>
  <si>
    <t>podíl SR</t>
  </si>
  <si>
    <t>10=7:4</t>
  </si>
  <si>
    <t>11=8:5</t>
  </si>
  <si>
    <t>12=9:6</t>
  </si>
  <si>
    <t>Program (vypsat)</t>
  </si>
  <si>
    <t>OP (vypsat)</t>
  </si>
  <si>
    <t>OP celkem</t>
  </si>
  <si>
    <t>Komunitární programy a ostatní (vypsat)</t>
  </si>
  <si>
    <t>Komunitární programy a ostatní celkem</t>
  </si>
  <si>
    <t>programové období 2014-2020</t>
  </si>
  <si>
    <t xml:space="preserve">    Tabulka č. 4 strana 1</t>
  </si>
  <si>
    <t>Přehled výdajů státního rozpočtu na podporu výzkumu, vývoje a inovací</t>
  </si>
  <si>
    <t>řádek</t>
  </si>
  <si>
    <t>Rozpočet</t>
  </si>
  <si>
    <t>Skutečnost</t>
  </si>
  <si>
    <t>po změnách 20xx</t>
  </si>
  <si>
    <t xml:space="preserve"> k 31.12.20xx</t>
  </si>
  <si>
    <t xml:space="preserve"> z toho čerpáno</t>
  </si>
  <si>
    <t xml:space="preserve">z toho nároky </t>
  </si>
  <si>
    <t>Organizace</t>
  </si>
  <si>
    <t>z rezervního fondu</t>
  </si>
  <si>
    <t>z předchozích let</t>
  </si>
  <si>
    <t>běžné</t>
  </si>
  <si>
    <t>kapitálové</t>
  </si>
  <si>
    <t>výdaje</t>
  </si>
  <si>
    <t>1.</t>
  </si>
  <si>
    <t>Organizační složky státu</t>
  </si>
  <si>
    <t>2.</t>
  </si>
  <si>
    <t>Příspěvkové organizace</t>
  </si>
  <si>
    <t>3.</t>
  </si>
  <si>
    <t>OS a PO v působnosti ÚSC</t>
  </si>
  <si>
    <t>4.</t>
  </si>
  <si>
    <t>Vysoké školy</t>
  </si>
  <si>
    <t>5.</t>
  </si>
  <si>
    <t>Veřejné výzkumný instituce</t>
  </si>
  <si>
    <t>6.</t>
  </si>
  <si>
    <t>Podnikatelské subjekty</t>
  </si>
  <si>
    <t>7.</t>
  </si>
  <si>
    <t xml:space="preserve">Neziskové a podobné organizace </t>
  </si>
  <si>
    <t>8.</t>
  </si>
  <si>
    <t>Účelové výdaje celkem</t>
  </si>
  <si>
    <t>Institucionální výdaje celkem</t>
  </si>
  <si>
    <t xml:space="preserve">    Tabulka č. 4 strana 2</t>
  </si>
  <si>
    <t xml:space="preserve">     C. Přehled výdajů na podporu výzkumu, vývoje a inovací na programy spolufinancované z prostředků ze zahraničních programů          </t>
  </si>
  <si>
    <t>výdaje na zahraniční programy celkem</t>
  </si>
  <si>
    <t>1.a.</t>
  </si>
  <si>
    <t>v tom:</t>
  </si>
  <si>
    <t>ze státního rozpočtu</t>
  </si>
  <si>
    <t>1.b.</t>
  </si>
  <si>
    <t>kryté příjmy ze zahraničních programů</t>
  </si>
  <si>
    <t>1.1.</t>
  </si>
  <si>
    <t>výdaje na zahraniční programy celkem (EU)</t>
  </si>
  <si>
    <t>1.1.a.</t>
  </si>
  <si>
    <t>1.1.b.</t>
  </si>
  <si>
    <t>1.2.</t>
  </si>
  <si>
    <r>
      <t>v</t>
    </r>
    <r>
      <rPr>
        <sz val="9"/>
        <rFont val="Arial CE"/>
        <charset val="238"/>
      </rPr>
      <t>ýdaje na zahraniční programy celkem                 (EHP Norsko)</t>
    </r>
  </si>
  <si>
    <t>1.2.a.</t>
  </si>
  <si>
    <t>1.2.b.</t>
  </si>
  <si>
    <t xml:space="preserve">D. Přehled výdajů na podporu výzkumu, vývoje a inovací celkem, </t>
  </si>
  <si>
    <t>výdaje na výzkum a vývoje celkem včetně zahraničních programů</t>
  </si>
  <si>
    <t>státní rozpočet (A.8.+ B.8.)</t>
  </si>
  <si>
    <t xml:space="preserve">   kryté příjmy ze zahraničních programů (= C.1.b.) </t>
  </si>
  <si>
    <t xml:space="preserve">    Tabulka č. 4 strana 3</t>
  </si>
  <si>
    <t xml:space="preserve">E. Stav nároků z nespotřebovaných výdajů na podporu výzkumu, vývoje a inovací </t>
  </si>
  <si>
    <t>Nároky</t>
  </si>
  <si>
    <t xml:space="preserve">Nároky </t>
  </si>
  <si>
    <t xml:space="preserve">Účelové prostředky </t>
  </si>
  <si>
    <t>Institucionální prostředky</t>
  </si>
  <si>
    <t>2.1.</t>
  </si>
  <si>
    <t xml:space="preserve">              z toho spolufinancování</t>
  </si>
  <si>
    <t xml:space="preserve">kryté příjmy ze zahraničních programů </t>
  </si>
  <si>
    <t>1.+2.+3.</t>
  </si>
  <si>
    <t>Celkem</t>
  </si>
  <si>
    <t>Vysvětlivky k tabulkám A.+B.:</t>
  </si>
  <si>
    <t>řádek 1 a 2: státní organizace</t>
  </si>
  <si>
    <t xml:space="preserve">řádek 3: organizační složky a příspěvkové organizace zřizované územními samosprávnými celky ve smyslu ust. § 23 zákona č. 250/2000 Sb. </t>
  </si>
  <si>
    <t>řádek 4: veřejné vysoké školy, vojenské a policejní vysoké školy, soukromé vysoké školy bez ohledu na právní formu (o tyto údaje budou nižší ostatní uvedené právní formy)</t>
  </si>
  <si>
    <t>řádek 5: zákon č. 341/2005 Sb., o veřejných výzkumných institucích</t>
  </si>
  <si>
    <t>řádek 7: podle podseskupení položek platné rozpočtové skladby</t>
  </si>
  <si>
    <t>Vysvětlivky k tabulce C:</t>
  </si>
  <si>
    <t>Jednotlivé kategorie zahraničních programů budou uvedeny jak je člení zákon o státním rozpočtu, lze přidat podřádky, např. 1.3., 1.4.</t>
  </si>
  <si>
    <t>Na řádcích "ze státního rozpočtu" bude uvedeno spolufinancování jednotlivých kategorií zahraničních programů zahrnuté v institucionálních výdajích.</t>
  </si>
  <si>
    <t>Na řádcích "kryté příjmy ze zahraničních programů" bude uvedena výše předfinancování  (i v tabulkách D. a E.)</t>
  </si>
  <si>
    <t>Vysvětlivky k tabulce E :</t>
  </si>
  <si>
    <t xml:space="preserve">V případě, že má kapitola více kategorií zahraničních programů, bude řádek 3 rozdělen podle nich. </t>
  </si>
  <si>
    <t>řádek 2.1. - bude uvedeno spolufinancování ze státního rozpočtu k zahraničním programům uvedeným na řádku 3.</t>
  </si>
  <si>
    <t xml:space="preserve">Údaje v přehledech  musí odpovídat příslušným údajům v účetních a finančních výkazech a budou doloženy podrobným komentářem </t>
  </si>
  <si>
    <t xml:space="preserve"> (jméno, popřípadě jména, a příjmení, telefon, podpis)</t>
  </si>
  <si>
    <t>programy progr.obd. 2014-2020</t>
  </si>
  <si>
    <t xml:space="preserve"> A. Přehled účelových výdajů na podporu výzkumu, vývoje a inovací v roce 2020   </t>
  </si>
  <si>
    <t>po změnách 2020</t>
  </si>
  <si>
    <t xml:space="preserve"> k 31.12.2020</t>
  </si>
  <si>
    <t xml:space="preserve"> B. Přehled institucionálních výdajů na podporu výzkumu, vývoje a inovací v roce 2020   </t>
  </si>
  <si>
    <t>PhDr. Tereza Čížková, 225 131 683</t>
  </si>
  <si>
    <t>JUDr. Václav Kobera, 225 131 324</t>
  </si>
  <si>
    <t>Skutečnost k 31.12.2020</t>
  </si>
  <si>
    <t xml:space="preserve">nevyplňuje se </t>
  </si>
  <si>
    <t>Výdaje kapitoly na financování programů/projektů spolufinancovaných v roce 2020 ze státního rozpočtu ČR a z rozpočtu EU</t>
  </si>
  <si>
    <t>stav k 1.1.2020</t>
  </si>
  <si>
    <t>skutečné čerpání k 31.12.2020</t>
  </si>
  <si>
    <t>stav k 1.1.2021</t>
  </si>
  <si>
    <t>bude doplněno ve spolupráci s O.410</t>
  </si>
  <si>
    <t>nevyplňuje se</t>
  </si>
  <si>
    <t>65 940</t>
  </si>
  <si>
    <t>k 1.1.2020</t>
  </si>
  <si>
    <t>k 31.12.2020</t>
  </si>
  <si>
    <t>k 1.1.2021</t>
  </si>
  <si>
    <t xml:space="preserve">     v roce 2020                    </t>
  </si>
  <si>
    <t xml:space="preserve"> včetně programů spolufinancovaných z prostředků zahraničních programů, v roce 2020</t>
  </si>
  <si>
    <t>Kapitola: 327 - Ministerstvo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</si>
</sst>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41" x14ac:knownFonts="1">
    <font>
      <sz val="10"/>
      <name val="Arial CE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2"/>
      <name val="Arial CE"/>
      <charset val="238"/>
    </font>
    <font>
      <u/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8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hair">
        <color indexed="64"/>
      </bottom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hair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3" fillId="0" borderId="0"/>
    <xf numFmtId="0" fontId="40" fillId="0" borderId="0"/>
    <xf numFmtId="0" fontId="5" fillId="0" borderId="0"/>
    <xf numFmtId="0" fontId="5" fillId="0" borderId="0"/>
    <xf numFmtId="0" fontId="5" fillId="0" borderId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64">
    <xf numFmtId="0" fontId="0" fillId="0" borderId="0" xfId="0"/>
    <xf numFmtId="0" fontId="21" fillId="0" borderId="0" xfId="0" applyFont="1" applyFill="1"/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3" fontId="21" fillId="0" borderId="23" xfId="0" applyNumberFormat="1" applyFont="1" applyFill="1" applyBorder="1" applyAlignment="1">
      <alignment horizontal="right" indent="1"/>
    </xf>
    <xf numFmtId="3" fontId="21" fillId="0" borderId="24" xfId="0" applyNumberFormat="1" applyFont="1" applyFill="1" applyBorder="1" applyAlignment="1">
      <alignment horizontal="right" indent="1"/>
    </xf>
    <xf numFmtId="3" fontId="24" fillId="0" borderId="27" xfId="0" applyNumberFormat="1" applyFont="1" applyFill="1" applyBorder="1" applyAlignment="1">
      <alignment horizontal="right" indent="1"/>
    </xf>
    <xf numFmtId="3" fontId="24" fillId="0" borderId="28" xfId="0" applyNumberFormat="1" applyFont="1" applyFill="1" applyBorder="1" applyAlignment="1">
      <alignment horizontal="right" indent="1"/>
    </xf>
    <xf numFmtId="0" fontId="24" fillId="0" borderId="0" xfId="0" applyFont="1" applyFill="1"/>
    <xf numFmtId="0" fontId="22" fillId="0" borderId="0" xfId="0" applyFont="1" applyFill="1"/>
    <xf numFmtId="0" fontId="24" fillId="0" borderId="30" xfId="0" applyFont="1" applyFill="1" applyBorder="1"/>
    <xf numFmtId="3" fontId="24" fillId="0" borderId="16" xfId="0" applyNumberFormat="1" applyFont="1" applyFill="1" applyBorder="1" applyAlignment="1">
      <alignment horizontal="right" indent="1"/>
    </xf>
    <xf numFmtId="3" fontId="24" fillId="0" borderId="13" xfId="0" applyNumberFormat="1" applyFont="1" applyFill="1" applyBorder="1" applyAlignment="1">
      <alignment horizontal="right" indent="1"/>
    </xf>
    <xf numFmtId="164" fontId="24" fillId="0" borderId="16" xfId="0" applyNumberFormat="1" applyFont="1" applyFill="1" applyBorder="1" applyAlignment="1">
      <alignment horizontal="center"/>
    </xf>
    <xf numFmtId="164" fontId="24" fillId="0" borderId="18" xfId="0" applyNumberFormat="1" applyFont="1" applyFill="1" applyBorder="1" applyAlignment="1">
      <alignment horizontal="center"/>
    </xf>
    <xf numFmtId="0" fontId="21" fillId="0" borderId="35" xfId="0" applyFont="1" applyFill="1" applyBorder="1"/>
    <xf numFmtId="3" fontId="21" fillId="0" borderId="17" xfId="0" applyNumberFormat="1" applyFont="1" applyFill="1" applyBorder="1" applyAlignment="1">
      <alignment horizontal="right" indent="1"/>
    </xf>
    <xf numFmtId="3" fontId="21" fillId="0" borderId="36" xfId="0" applyNumberFormat="1" applyFont="1" applyFill="1" applyBorder="1" applyAlignment="1">
      <alignment horizontal="right" indent="1"/>
    </xf>
    <xf numFmtId="164" fontId="21" fillId="0" borderId="17" xfId="0" applyNumberFormat="1" applyFont="1" applyFill="1" applyBorder="1" applyAlignment="1">
      <alignment horizontal="center"/>
    </xf>
    <xf numFmtId="164" fontId="21" fillId="0" borderId="37" xfId="0" applyNumberFormat="1" applyFont="1" applyFill="1" applyBorder="1" applyAlignment="1">
      <alignment horizontal="center"/>
    </xf>
    <xf numFmtId="0" fontId="21" fillId="0" borderId="38" xfId="0" applyFont="1" applyFill="1" applyBorder="1" applyAlignment="1">
      <alignment vertical="center"/>
    </xf>
    <xf numFmtId="0" fontId="21" fillId="0" borderId="39" xfId="0" applyFont="1" applyFill="1" applyBorder="1" applyAlignment="1">
      <alignment vertical="center"/>
    </xf>
    <xf numFmtId="0" fontId="21" fillId="0" borderId="0" xfId="0" applyFont="1" applyFill="1" applyBorder="1"/>
    <xf numFmtId="0" fontId="22" fillId="0" borderId="0" xfId="0" applyFont="1" applyFill="1" applyBorder="1" applyAlignment="1">
      <alignment horizontal="left" indent="1"/>
    </xf>
    <xf numFmtId="3" fontId="21" fillId="0" borderId="0" xfId="0" applyNumberFormat="1" applyFont="1" applyFill="1" applyBorder="1" applyAlignment="1">
      <alignment horizontal="right" indent="1"/>
    </xf>
    <xf numFmtId="164" fontId="21" fillId="0" borderId="0" xfId="0" applyNumberFormat="1" applyFont="1" applyFill="1" applyBorder="1" applyAlignment="1">
      <alignment horizontal="center"/>
    </xf>
    <xf numFmtId="0" fontId="21" fillId="0" borderId="40" xfId="0" applyFont="1" applyFill="1" applyBorder="1" applyAlignment="1">
      <alignment horizontal="center" vertical="center"/>
    </xf>
    <xf numFmtId="0" fontId="23" fillId="0" borderId="36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/>
    </xf>
    <xf numFmtId="0" fontId="21" fillId="0" borderId="0" xfId="0" applyFont="1" applyBorder="1" applyAlignment="1"/>
    <xf numFmtId="0" fontId="21" fillId="0" borderId="0" xfId="0" applyFont="1" applyFill="1" applyBorder="1" applyAlignment="1">
      <alignment vertical="center"/>
    </xf>
    <xf numFmtId="0" fontId="21" fillId="0" borderId="17" xfId="0" applyFont="1" applyFill="1" applyBorder="1" applyAlignment="1">
      <alignment horizontal="center" vertical="center"/>
    </xf>
    <xf numFmtId="3" fontId="21" fillId="0" borderId="41" xfId="0" applyNumberFormat="1" applyFont="1" applyFill="1" applyBorder="1" applyAlignment="1">
      <alignment horizontal="right" indent="1"/>
    </xf>
    <xf numFmtId="0" fontId="21" fillId="0" borderId="36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0" fontId="21" fillId="0" borderId="45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21" fillId="0" borderId="46" xfId="0" applyFont="1" applyBorder="1" applyAlignment="1">
      <alignment horizontal="center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1" fillId="0" borderId="47" xfId="0" applyFont="1" applyFill="1" applyBorder="1" applyAlignment="1">
      <alignment horizontal="center" vertical="center" wrapText="1"/>
    </xf>
    <xf numFmtId="0" fontId="21" fillId="0" borderId="48" xfId="0" applyFont="1" applyFill="1" applyBorder="1" applyAlignment="1">
      <alignment horizontal="center" vertical="center" wrapText="1"/>
    </xf>
    <xf numFmtId="0" fontId="25" fillId="0" borderId="49" xfId="0" applyFont="1" applyFill="1" applyBorder="1" applyAlignment="1">
      <alignment horizontal="right" indent="1"/>
    </xf>
    <xf numFmtId="0" fontId="25" fillId="0" borderId="0" xfId="0" applyFont="1" applyFill="1" applyBorder="1" applyAlignment="1">
      <alignment horizontal="right" indent="1"/>
    </xf>
    <xf numFmtId="0" fontId="25" fillId="0" borderId="50" xfId="0" applyFont="1" applyFill="1" applyBorder="1" applyAlignment="1">
      <alignment horizontal="center" vertical="center" wrapText="1"/>
    </xf>
    <xf numFmtId="0" fontId="25" fillId="0" borderId="29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5" fillId="0" borderId="0" xfId="0" applyFont="1" applyFill="1" applyAlignment="1">
      <alignment horizontal="center" vertical="center"/>
    </xf>
    <xf numFmtId="49" fontId="25" fillId="0" borderId="51" xfId="0" applyNumberFormat="1" applyFont="1" applyFill="1" applyBorder="1" applyAlignment="1">
      <alignment horizontal="left" indent="1"/>
    </xf>
    <xf numFmtId="3" fontId="25" fillId="0" borderId="52" xfId="0" applyNumberFormat="1" applyFont="1" applyFill="1" applyBorder="1" applyAlignment="1">
      <alignment horizontal="right" indent="1"/>
    </xf>
    <xf numFmtId="3" fontId="25" fillId="0" borderId="24" xfId="0" applyNumberFormat="1" applyFont="1" applyFill="1" applyBorder="1" applyAlignment="1">
      <alignment horizontal="right" indent="1"/>
    </xf>
    <xf numFmtId="3" fontId="25" fillId="0" borderId="46" xfId="0" applyNumberFormat="1" applyFont="1" applyFill="1" applyBorder="1" applyAlignment="1">
      <alignment horizontal="right" indent="1"/>
    </xf>
    <xf numFmtId="3" fontId="25" fillId="0" borderId="41" xfId="0" applyNumberFormat="1" applyFont="1" applyFill="1" applyBorder="1" applyAlignment="1">
      <alignment horizontal="right" indent="1"/>
    </xf>
    <xf numFmtId="164" fontId="25" fillId="0" borderId="53" xfId="0" applyNumberFormat="1" applyFont="1" applyFill="1" applyBorder="1" applyAlignment="1">
      <alignment horizontal="center"/>
    </xf>
    <xf numFmtId="0" fontId="21" fillId="0" borderId="54" xfId="0" applyFont="1" applyFill="1" applyBorder="1"/>
    <xf numFmtId="3" fontId="25" fillId="0" borderId="42" xfId="0" applyNumberFormat="1" applyFont="1" applyFill="1" applyBorder="1" applyAlignment="1">
      <alignment horizontal="right" indent="1"/>
    </xf>
    <xf numFmtId="164" fontId="25" fillId="0" borderId="55" xfId="0" applyNumberFormat="1" applyFont="1" applyFill="1" applyBorder="1" applyAlignment="1">
      <alignment horizontal="center"/>
    </xf>
    <xf numFmtId="0" fontId="21" fillId="0" borderId="56" xfId="0" applyFont="1" applyFill="1" applyBorder="1"/>
    <xf numFmtId="49" fontId="25" fillId="0" borderId="57" xfId="0" applyNumberFormat="1" applyFont="1" applyFill="1" applyBorder="1" applyAlignment="1">
      <alignment horizontal="left" indent="1"/>
    </xf>
    <xf numFmtId="3" fontId="25" fillId="0" borderId="58" xfId="0" applyNumberFormat="1" applyFont="1" applyFill="1" applyBorder="1" applyAlignment="1">
      <alignment horizontal="right" indent="1"/>
    </xf>
    <xf numFmtId="3" fontId="25" fillId="0" borderId="43" xfId="0" applyNumberFormat="1" applyFont="1" applyFill="1" applyBorder="1" applyAlignment="1">
      <alignment horizontal="right" indent="1"/>
    </xf>
    <xf numFmtId="49" fontId="25" fillId="0" borderId="59" xfId="0" applyNumberFormat="1" applyFont="1" applyFill="1" applyBorder="1" applyAlignment="1">
      <alignment horizontal="left" indent="1"/>
    </xf>
    <xf numFmtId="3" fontId="25" fillId="0" borderId="60" xfId="0" applyNumberFormat="1" applyFont="1" applyFill="1" applyBorder="1" applyAlignment="1">
      <alignment horizontal="right" indent="1"/>
    </xf>
    <xf numFmtId="3" fontId="25" fillId="0" borderId="33" xfId="0" applyNumberFormat="1" applyFont="1" applyFill="1" applyBorder="1" applyAlignment="1">
      <alignment horizontal="right" indent="1"/>
    </xf>
    <xf numFmtId="3" fontId="25" fillId="0" borderId="61" xfId="0" applyNumberFormat="1" applyFont="1" applyFill="1" applyBorder="1" applyAlignment="1">
      <alignment horizontal="right" indent="1"/>
    </xf>
    <xf numFmtId="3" fontId="25" fillId="0" borderId="62" xfId="0" applyNumberFormat="1" applyFont="1" applyFill="1" applyBorder="1" applyAlignment="1">
      <alignment horizontal="right" indent="1"/>
    </xf>
    <xf numFmtId="164" fontId="25" fillId="0" borderId="63" xfId="0" applyNumberFormat="1" applyFont="1" applyFill="1" applyBorder="1" applyAlignment="1">
      <alignment horizontal="center"/>
    </xf>
    <xf numFmtId="0" fontId="21" fillId="0" borderId="64" xfId="0" applyFont="1" applyFill="1" applyBorder="1"/>
    <xf numFmtId="0" fontId="21" fillId="0" borderId="65" xfId="0" applyFont="1" applyBorder="1" applyAlignment="1">
      <alignment horizontal="center"/>
    </xf>
    <xf numFmtId="0" fontId="21" fillId="0" borderId="53" xfId="0" applyFont="1" applyBorder="1" applyAlignment="1">
      <alignment horizontal="center"/>
    </xf>
    <xf numFmtId="0" fontId="21" fillId="0" borderId="57" xfId="0" applyFont="1" applyBorder="1" applyAlignment="1">
      <alignment horizontal="center"/>
    </xf>
    <xf numFmtId="0" fontId="21" fillId="0" borderId="58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55" xfId="0" applyFont="1" applyBorder="1" applyAlignment="1">
      <alignment horizontal="center"/>
    </xf>
    <xf numFmtId="0" fontId="21" fillId="0" borderId="66" xfId="0" applyFont="1" applyBorder="1" applyAlignment="1">
      <alignment horizontal="center"/>
    </xf>
    <xf numFmtId="0" fontId="21" fillId="0" borderId="67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21" fillId="0" borderId="62" xfId="0" applyFont="1" applyBorder="1" applyAlignment="1">
      <alignment horizontal="center"/>
    </xf>
    <xf numFmtId="0" fontId="21" fillId="0" borderId="68" xfId="0" applyFont="1" applyBorder="1" applyAlignment="1">
      <alignment horizontal="center"/>
    </xf>
    <xf numFmtId="164" fontId="25" fillId="0" borderId="46" xfId="0" applyNumberFormat="1" applyFont="1" applyFill="1" applyBorder="1" applyAlignment="1">
      <alignment horizontal="center"/>
    </xf>
    <xf numFmtId="164" fontId="25" fillId="0" borderId="43" xfId="0" applyNumberFormat="1" applyFont="1" applyFill="1" applyBorder="1" applyAlignment="1">
      <alignment horizontal="center"/>
    </xf>
    <xf numFmtId="49" fontId="25" fillId="0" borderId="69" xfId="0" applyNumberFormat="1" applyFont="1" applyFill="1" applyBorder="1" applyAlignment="1">
      <alignment horizontal="left" indent="1"/>
    </xf>
    <xf numFmtId="3" fontId="25" fillId="0" borderId="70" xfId="0" applyNumberFormat="1" applyFont="1" applyFill="1" applyBorder="1" applyAlignment="1">
      <alignment horizontal="right" indent="1"/>
    </xf>
    <xf numFmtId="3" fontId="25" fillId="0" borderId="71" xfId="0" applyNumberFormat="1" applyFont="1" applyFill="1" applyBorder="1" applyAlignment="1">
      <alignment horizontal="right" indent="1"/>
    </xf>
    <xf numFmtId="164" fontId="25" fillId="0" borderId="61" xfId="0" applyNumberFormat="1" applyFont="1" applyFill="1" applyBorder="1" applyAlignment="1">
      <alignment horizontal="center"/>
    </xf>
    <xf numFmtId="0" fontId="21" fillId="0" borderId="72" xfId="0" applyFont="1" applyFill="1" applyBorder="1"/>
    <xf numFmtId="0" fontId="21" fillId="0" borderId="73" xfId="0" applyFont="1" applyFill="1" applyBorder="1"/>
    <xf numFmtId="0" fontId="21" fillId="0" borderId="39" xfId="0" applyFont="1" applyFill="1" applyBorder="1"/>
    <xf numFmtId="0" fontId="26" fillId="0" borderId="74" xfId="0" applyFont="1" applyBorder="1" applyAlignment="1"/>
    <xf numFmtId="3" fontId="25" fillId="0" borderId="75" xfId="0" applyNumberFormat="1" applyFont="1" applyFill="1" applyBorder="1" applyAlignment="1">
      <alignment horizontal="right" indent="1"/>
    </xf>
    <xf numFmtId="3" fontId="25" fillId="0" borderId="28" xfId="0" applyNumberFormat="1" applyFont="1" applyFill="1" applyBorder="1" applyAlignment="1">
      <alignment horizontal="right" indent="1"/>
    </xf>
    <xf numFmtId="3" fontId="25" fillId="0" borderId="76" xfId="0" applyNumberFormat="1" applyFont="1" applyFill="1" applyBorder="1" applyAlignment="1">
      <alignment horizontal="right" indent="1"/>
    </xf>
    <xf numFmtId="164" fontId="25" fillId="0" borderId="27" xfId="0" applyNumberFormat="1" applyFont="1" applyFill="1" applyBorder="1" applyAlignment="1">
      <alignment horizontal="center"/>
    </xf>
    <xf numFmtId="0" fontId="21" fillId="0" borderId="14" xfId="0" applyFont="1" applyFill="1" applyBorder="1"/>
    <xf numFmtId="0" fontId="21" fillId="0" borderId="23" xfId="0" applyFont="1" applyFill="1" applyBorder="1" applyAlignment="1">
      <alignment horizontal="left" wrapText="1" indent="1"/>
    </xf>
    <xf numFmtId="0" fontId="21" fillId="0" borderId="77" xfId="0" applyFont="1" applyFill="1" applyBorder="1"/>
    <xf numFmtId="0" fontId="25" fillId="0" borderId="78" xfId="0" applyFont="1" applyFill="1" applyBorder="1" applyAlignment="1">
      <alignment horizontal="left" indent="1"/>
    </xf>
    <xf numFmtId="0" fontId="26" fillId="0" borderId="79" xfId="0" applyFont="1" applyFill="1" applyBorder="1" applyAlignment="1">
      <alignment horizontal="center" wrapText="1"/>
    </xf>
    <xf numFmtId="0" fontId="26" fillId="0" borderId="80" xfId="0" applyFont="1" applyFill="1" applyBorder="1" applyAlignment="1">
      <alignment horizontal="center" wrapText="1"/>
    </xf>
    <xf numFmtId="0" fontId="26" fillId="0" borderId="55" xfId="0" applyFont="1" applyFill="1" applyBorder="1" applyAlignment="1">
      <alignment horizontal="center" wrapText="1"/>
    </xf>
    <xf numFmtId="0" fontId="21" fillId="0" borderId="42" xfId="0" applyFont="1" applyFill="1" applyBorder="1"/>
    <xf numFmtId="0" fontId="21" fillId="0" borderId="80" xfId="0" applyFont="1" applyFill="1" applyBorder="1"/>
    <xf numFmtId="0" fontId="21" fillId="0" borderId="25" xfId="0" applyFont="1" applyFill="1" applyBorder="1"/>
    <xf numFmtId="0" fontId="26" fillId="0" borderId="52" xfId="0" applyFont="1" applyFill="1" applyBorder="1" applyAlignment="1">
      <alignment horizontal="center" wrapText="1"/>
    </xf>
    <xf numFmtId="0" fontId="26" fillId="0" borderId="23" xfId="0" applyFont="1" applyFill="1" applyBorder="1" applyAlignment="1">
      <alignment horizontal="center" wrapText="1"/>
    </xf>
    <xf numFmtId="0" fontId="21" fillId="0" borderId="23" xfId="0" applyFont="1" applyFill="1" applyBorder="1"/>
    <xf numFmtId="0" fontId="26" fillId="0" borderId="58" xfId="0" applyFont="1" applyFill="1" applyBorder="1" applyAlignment="1">
      <alignment horizontal="center" wrapText="1"/>
    </xf>
    <xf numFmtId="0" fontId="26" fillId="0" borderId="42" xfId="0" applyFont="1" applyFill="1" applyBorder="1" applyAlignment="1">
      <alignment horizontal="center" wrapText="1"/>
    </xf>
    <xf numFmtId="0" fontId="25" fillId="0" borderId="58" xfId="0" applyFont="1" applyFill="1" applyBorder="1" applyAlignment="1">
      <alignment horizontal="center"/>
    </xf>
    <xf numFmtId="0" fontId="25" fillId="0" borderId="42" xfId="0" applyFont="1" applyFill="1" applyBorder="1" applyAlignment="1">
      <alignment horizontal="center"/>
    </xf>
    <xf numFmtId="0" fontId="25" fillId="0" borderId="55" xfId="0" applyFont="1" applyFill="1" applyBorder="1" applyAlignment="1">
      <alignment horizontal="center"/>
    </xf>
    <xf numFmtId="3" fontId="25" fillId="0" borderId="58" xfId="0" applyNumberFormat="1" applyFont="1" applyFill="1" applyBorder="1"/>
    <xf numFmtId="3" fontId="25" fillId="0" borderId="42" xfId="0" applyNumberFormat="1" applyFont="1" applyFill="1" applyBorder="1"/>
    <xf numFmtId="3" fontId="25" fillId="0" borderId="55" xfId="0" applyNumberFormat="1" applyFont="1" applyFill="1" applyBorder="1"/>
    <xf numFmtId="49" fontId="25" fillId="0" borderId="81" xfId="0" applyNumberFormat="1" applyFont="1" applyFill="1" applyBorder="1" applyAlignment="1">
      <alignment horizontal="left" indent="1"/>
    </xf>
    <xf numFmtId="3" fontId="25" fillId="0" borderId="67" xfId="0" applyNumberFormat="1" applyFont="1" applyFill="1" applyBorder="1"/>
    <xf numFmtId="3" fontId="25" fillId="0" borderId="62" xfId="0" applyNumberFormat="1" applyFont="1" applyFill="1" applyBorder="1"/>
    <xf numFmtId="3" fontId="25" fillId="0" borderId="63" xfId="0" applyNumberFormat="1" applyFont="1" applyFill="1" applyBorder="1"/>
    <xf numFmtId="0" fontId="21" fillId="0" borderId="62" xfId="0" applyFont="1" applyFill="1" applyBorder="1"/>
    <xf numFmtId="0" fontId="25" fillId="0" borderId="0" xfId="0" applyFont="1" applyFill="1" applyBorder="1"/>
    <xf numFmtId="3" fontId="25" fillId="0" borderId="0" xfId="0" applyNumberFormat="1" applyFont="1" applyFill="1" applyBorder="1"/>
    <xf numFmtId="0" fontId="22" fillId="0" borderId="0" xfId="0" applyFont="1" applyBorder="1" applyAlignment="1">
      <alignment horizontal="center" vertical="center" wrapText="1"/>
    </xf>
    <xf numFmtId="0" fontId="25" fillId="0" borderId="47" xfId="0" applyFont="1" applyFill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  <xf numFmtId="0" fontId="25" fillId="0" borderId="49" xfId="0" applyFont="1" applyBorder="1" applyAlignment="1">
      <alignment horizontal="right" vertical="center" wrapText="1" indent="1"/>
    </xf>
    <xf numFmtId="0" fontId="25" fillId="0" borderId="0" xfId="0" applyFont="1" applyBorder="1" applyAlignment="1">
      <alignment horizontal="right" vertical="center" wrapText="1" indent="1"/>
    </xf>
    <xf numFmtId="0" fontId="25" fillId="0" borderId="82" xfId="0" applyFont="1" applyFill="1" applyBorder="1" applyAlignment="1">
      <alignment horizontal="center" vertical="center" wrapText="1"/>
    </xf>
    <xf numFmtId="0" fontId="25" fillId="0" borderId="8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/>
    </xf>
    <xf numFmtId="49" fontId="25" fillId="0" borderId="65" xfId="0" applyNumberFormat="1" applyFont="1" applyFill="1" applyBorder="1" applyAlignment="1">
      <alignment horizontal="left" indent="1"/>
    </xf>
    <xf numFmtId="3" fontId="25" fillId="0" borderId="45" xfId="0" applyNumberFormat="1" applyFont="1" applyFill="1" applyBorder="1" applyAlignment="1">
      <alignment horizontal="right" indent="1"/>
    </xf>
    <xf numFmtId="3" fontId="25" fillId="0" borderId="54" xfId="0" applyNumberFormat="1" applyFont="1" applyFill="1" applyBorder="1" applyAlignment="1">
      <alignment horizontal="right" indent="1"/>
    </xf>
    <xf numFmtId="3" fontId="25" fillId="0" borderId="0" xfId="0" applyNumberFormat="1" applyFont="1" applyFill="1" applyBorder="1" applyAlignment="1">
      <alignment horizontal="right" indent="1"/>
    </xf>
    <xf numFmtId="164" fontId="25" fillId="0" borderId="0" xfId="0" applyNumberFormat="1" applyFont="1" applyFill="1" applyBorder="1" applyAlignment="1">
      <alignment horizontal="center"/>
    </xf>
    <xf numFmtId="49" fontId="25" fillId="0" borderId="84" xfId="0" applyNumberFormat="1" applyFont="1" applyFill="1" applyBorder="1" applyAlignment="1">
      <alignment horizontal="left" indent="1"/>
    </xf>
    <xf numFmtId="3" fontId="25" fillId="0" borderId="85" xfId="0" applyNumberFormat="1" applyFont="1" applyFill="1" applyBorder="1" applyAlignment="1">
      <alignment horizontal="right" indent="1"/>
    </xf>
    <xf numFmtId="3" fontId="25" fillId="0" borderId="10" xfId="0" applyNumberFormat="1" applyFont="1" applyFill="1" applyBorder="1" applyAlignment="1">
      <alignment horizontal="right" indent="1"/>
    </xf>
    <xf numFmtId="3" fontId="25" fillId="0" borderId="11" xfId="0" applyNumberFormat="1" applyFont="1" applyFill="1" applyBorder="1" applyAlignment="1">
      <alignment horizontal="right" indent="1"/>
    </xf>
    <xf numFmtId="3" fontId="25" fillId="0" borderId="77" xfId="0" applyNumberFormat="1" applyFont="1" applyFill="1" applyBorder="1" applyAlignment="1">
      <alignment horizontal="right" indent="1"/>
    </xf>
    <xf numFmtId="49" fontId="25" fillId="0" borderId="86" xfId="0" applyNumberFormat="1" applyFont="1" applyFill="1" applyBorder="1" applyAlignment="1">
      <alignment horizontal="left" indent="1"/>
    </xf>
    <xf numFmtId="3" fontId="26" fillId="0" borderId="40" xfId="0" applyNumberFormat="1" applyFont="1" applyFill="1" applyBorder="1" applyAlignment="1">
      <alignment horizontal="right" indent="1"/>
    </xf>
    <xf numFmtId="3" fontId="26" fillId="0" borderId="44" xfId="0" applyNumberFormat="1" applyFont="1" applyFill="1" applyBorder="1" applyAlignment="1">
      <alignment horizontal="right" indent="1"/>
    </xf>
    <xf numFmtId="3" fontId="26" fillId="0" borderId="36" xfId="0" applyNumberFormat="1" applyFont="1" applyFill="1" applyBorder="1" applyAlignment="1">
      <alignment horizontal="right" indent="1"/>
    </xf>
    <xf numFmtId="3" fontId="26" fillId="0" borderId="17" xfId="0" applyNumberFormat="1" applyFont="1" applyFill="1" applyBorder="1" applyAlignment="1">
      <alignment horizontal="right" indent="1"/>
    </xf>
    <xf numFmtId="3" fontId="26" fillId="0" borderId="87" xfId="0" applyNumberFormat="1" applyFont="1" applyFill="1" applyBorder="1" applyAlignment="1">
      <alignment horizontal="right" indent="1"/>
    </xf>
    <xf numFmtId="3" fontId="26" fillId="0" borderId="0" xfId="0" applyNumberFormat="1" applyFont="1" applyFill="1" applyBorder="1" applyAlignment="1">
      <alignment horizontal="right" indent="1"/>
    </xf>
    <xf numFmtId="164" fontId="26" fillId="0" borderId="0" xfId="0" applyNumberFormat="1" applyFont="1" applyFill="1" applyBorder="1" applyAlignment="1">
      <alignment horizontal="center"/>
    </xf>
    <xf numFmtId="0" fontId="25" fillId="0" borderId="65" xfId="0" applyFont="1" applyBorder="1" applyAlignment="1">
      <alignment horizontal="left" indent="1"/>
    </xf>
    <xf numFmtId="0" fontId="25" fillId="0" borderId="45" xfId="0" applyFont="1" applyBorder="1" applyAlignment="1">
      <alignment horizontal="center"/>
    </xf>
    <xf numFmtId="0" fontId="25" fillId="0" borderId="41" xfId="0" applyFont="1" applyBorder="1" applyAlignment="1">
      <alignment horizontal="center"/>
    </xf>
    <xf numFmtId="0" fontId="25" fillId="0" borderId="46" xfId="0" applyFont="1" applyBorder="1" applyAlignment="1">
      <alignment horizontal="center"/>
    </xf>
    <xf numFmtId="0" fontId="25" fillId="0" borderId="54" xfId="0" applyFont="1" applyBorder="1" applyAlignment="1">
      <alignment horizontal="center"/>
    </xf>
    <xf numFmtId="0" fontId="25" fillId="0" borderId="57" xfId="0" applyFont="1" applyBorder="1" applyAlignment="1">
      <alignment horizontal="left" indent="1"/>
    </xf>
    <xf numFmtId="0" fontId="25" fillId="0" borderId="58" xfId="0" applyFont="1" applyBorder="1" applyAlignment="1">
      <alignment horizontal="center"/>
    </xf>
    <xf numFmtId="0" fontId="25" fillId="0" borderId="42" xfId="0" applyFont="1" applyBorder="1" applyAlignment="1">
      <alignment horizontal="center"/>
    </xf>
    <xf numFmtId="0" fontId="25" fillId="0" borderId="43" xfId="0" applyFont="1" applyBorder="1" applyAlignment="1">
      <alignment horizontal="center"/>
    </xf>
    <xf numFmtId="0" fontId="25" fillId="0" borderId="56" xfId="0" applyFont="1" applyBorder="1" applyAlignment="1">
      <alignment horizontal="center"/>
    </xf>
    <xf numFmtId="0" fontId="25" fillId="0" borderId="69" xfId="0" applyFont="1" applyBorder="1" applyAlignment="1">
      <alignment horizontal="left" indent="1"/>
    </xf>
    <xf numFmtId="0" fontId="25" fillId="0" borderId="70" xfId="0" applyFont="1" applyBorder="1" applyAlignment="1">
      <alignment horizontal="center"/>
    </xf>
    <xf numFmtId="0" fontId="25" fillId="0" borderId="88" xfId="0" applyFont="1" applyBorder="1" applyAlignment="1">
      <alignment horizontal="center"/>
    </xf>
    <xf numFmtId="0" fontId="25" fillId="0" borderId="71" xfId="0" applyFont="1" applyBorder="1" applyAlignment="1">
      <alignment horizontal="center"/>
    </xf>
    <xf numFmtId="0" fontId="25" fillId="0" borderId="89" xfId="0" applyFont="1" applyBorder="1" applyAlignment="1">
      <alignment horizontal="center"/>
    </xf>
    <xf numFmtId="0" fontId="25" fillId="0" borderId="59" xfId="0" applyFont="1" applyBorder="1" applyAlignment="1">
      <alignment horizontal="left" indent="1"/>
    </xf>
    <xf numFmtId="0" fontId="25" fillId="0" borderId="60" xfId="0" applyFont="1" applyBorder="1" applyAlignment="1">
      <alignment horizontal="center"/>
    </xf>
    <xf numFmtId="0" fontId="25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center"/>
    </xf>
    <xf numFmtId="0" fontId="25" fillId="0" borderId="34" xfId="0" applyFont="1" applyBorder="1" applyAlignment="1">
      <alignment horizontal="center"/>
    </xf>
    <xf numFmtId="3" fontId="25" fillId="0" borderId="90" xfId="0" applyNumberFormat="1" applyFont="1" applyFill="1" applyBorder="1" applyAlignment="1">
      <alignment horizontal="right" indent="1"/>
    </xf>
    <xf numFmtId="3" fontId="25" fillId="0" borderId="91" xfId="0" applyNumberFormat="1" applyFont="1" applyFill="1" applyBorder="1" applyAlignment="1">
      <alignment horizontal="right" indent="1"/>
    </xf>
    <xf numFmtId="3" fontId="25" fillId="0" borderId="92" xfId="0" applyNumberFormat="1" applyFont="1" applyFill="1" applyBorder="1" applyAlignment="1">
      <alignment horizontal="right" indent="1"/>
    </xf>
    <xf numFmtId="3" fontId="25" fillId="0" borderId="93" xfId="0" applyNumberFormat="1" applyFont="1" applyFill="1" applyBorder="1" applyAlignment="1">
      <alignment horizontal="right" indent="1"/>
    </xf>
    <xf numFmtId="3" fontId="25" fillId="0" borderId="32" xfId="0" applyNumberFormat="1" applyFont="1" applyFill="1" applyBorder="1" applyAlignment="1">
      <alignment horizontal="right" indent="1"/>
    </xf>
    <xf numFmtId="3" fontId="25" fillId="0" borderId="34" xfId="0" applyNumberFormat="1" applyFont="1" applyFill="1" applyBorder="1" applyAlignment="1">
      <alignment horizontal="right" indent="1"/>
    </xf>
    <xf numFmtId="0" fontId="25" fillId="0" borderId="72" xfId="0" applyFont="1" applyBorder="1" applyAlignment="1"/>
    <xf numFmtId="0" fontId="25" fillId="0" borderId="73" xfId="0" applyFont="1" applyBorder="1" applyAlignment="1"/>
    <xf numFmtId="0" fontId="25" fillId="0" borderId="94" xfId="0" applyFont="1" applyBorder="1" applyAlignment="1"/>
    <xf numFmtId="0" fontId="25" fillId="0" borderId="0" xfId="0" applyFont="1" applyBorder="1" applyAlignment="1"/>
    <xf numFmtId="0" fontId="26" fillId="0" borderId="95" xfId="0" applyFont="1" applyBorder="1" applyAlignment="1"/>
    <xf numFmtId="3" fontId="25" fillId="0" borderId="96" xfId="0" applyNumberFormat="1" applyFont="1" applyFill="1" applyBorder="1" applyAlignment="1">
      <alignment horizontal="right" indent="1"/>
    </xf>
    <xf numFmtId="3" fontId="25" fillId="0" borderId="97" xfId="0" applyNumberFormat="1" applyFont="1" applyFill="1" applyBorder="1" applyAlignment="1">
      <alignment horizontal="right" indent="1"/>
    </xf>
    <xf numFmtId="0" fontId="25" fillId="0" borderId="98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21" fillId="0" borderId="90" xfId="0" applyFont="1" applyFill="1" applyBorder="1" applyAlignment="1">
      <alignment horizontal="center" vertical="center"/>
    </xf>
    <xf numFmtId="0" fontId="21" fillId="0" borderId="91" xfId="0" applyFont="1" applyFill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21" fillId="0" borderId="5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1" fillId="0" borderId="60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3" fontId="25" fillId="0" borderId="88" xfId="0" applyNumberFormat="1" applyFont="1" applyFill="1" applyBorder="1" applyAlignment="1">
      <alignment horizontal="right" indent="1"/>
    </xf>
    <xf numFmtId="3" fontId="25" fillId="0" borderId="89" xfId="0" applyNumberFormat="1" applyFont="1" applyFill="1" applyBorder="1" applyAlignment="1">
      <alignment horizontal="right" indent="1"/>
    </xf>
    <xf numFmtId="49" fontId="26" fillId="0" borderId="81" xfId="0" applyNumberFormat="1" applyFont="1" applyFill="1" applyBorder="1" applyAlignment="1">
      <alignment horizontal="left" indent="1"/>
    </xf>
    <xf numFmtId="0" fontId="27" fillId="0" borderId="0" xfId="0" applyFont="1" applyFill="1"/>
    <xf numFmtId="0" fontId="21" fillId="0" borderId="27" xfId="0" applyFont="1" applyFill="1" applyBorder="1" applyAlignment="1">
      <alignment horizontal="center" vertical="center" wrapText="1"/>
    </xf>
    <xf numFmtId="0" fontId="21" fillId="0" borderId="99" xfId="0" applyFont="1" applyFill="1" applyBorder="1" applyAlignment="1">
      <alignment horizontal="center" vertical="center" wrapText="1"/>
    </xf>
    <xf numFmtId="0" fontId="23" fillId="0" borderId="100" xfId="0" applyFont="1" applyFill="1" applyBorder="1" applyAlignment="1">
      <alignment horizontal="center" vertical="center"/>
    </xf>
    <xf numFmtId="49" fontId="21" fillId="0" borderId="24" xfId="0" applyNumberFormat="1" applyFont="1" applyFill="1" applyBorder="1" applyAlignment="1">
      <alignment horizontal="left" indent="1"/>
    </xf>
    <xf numFmtId="49" fontId="21" fillId="0" borderId="13" xfId="0" applyNumberFormat="1" applyFont="1" applyFill="1" applyBorder="1" applyAlignment="1">
      <alignment horizontal="left" indent="1"/>
    </xf>
    <xf numFmtId="3" fontId="24" fillId="0" borderId="80" xfId="0" applyNumberFormat="1" applyFont="1" applyFill="1" applyBorder="1" applyAlignment="1">
      <alignment horizontal="right" indent="1"/>
    </xf>
    <xf numFmtId="0" fontId="22" fillId="0" borderId="17" xfId="0" applyFont="1" applyFill="1" applyBorder="1" applyAlignment="1">
      <alignment horizontal="left" indent="1"/>
    </xf>
    <xf numFmtId="3" fontId="21" fillId="0" borderId="44" xfId="0" applyNumberFormat="1" applyFont="1" applyFill="1" applyBorder="1" applyAlignment="1">
      <alignment horizontal="right" indent="1"/>
    </xf>
    <xf numFmtId="3" fontId="24" fillId="0" borderId="102" xfId="0" applyNumberFormat="1" applyFont="1" applyFill="1" applyBorder="1" applyAlignment="1">
      <alignment horizontal="right" indent="1"/>
    </xf>
    <xf numFmtId="49" fontId="24" fillId="0" borderId="32" xfId="0" applyNumberFormat="1" applyFont="1" applyFill="1" applyBorder="1" applyAlignment="1">
      <alignment horizontal="left" indent="1"/>
    </xf>
    <xf numFmtId="0" fontId="22" fillId="0" borderId="92" xfId="0" applyFont="1" applyFill="1" applyBorder="1" applyAlignment="1">
      <alignment horizontal="left" indent="1"/>
    </xf>
    <xf numFmtId="0" fontId="21" fillId="0" borderId="96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 vertical="center" indent="2"/>
    </xf>
    <xf numFmtId="0" fontId="22" fillId="0" borderId="0" xfId="0" applyFont="1" applyBorder="1" applyAlignment="1">
      <alignment horizontal="left" vertical="center" indent="2"/>
    </xf>
    <xf numFmtId="0" fontId="21" fillId="0" borderId="36" xfId="0" applyFont="1" applyFill="1" applyBorder="1" applyAlignment="1">
      <alignment horizontal="center" vertical="center" wrapText="1"/>
    </xf>
    <xf numFmtId="3" fontId="21" fillId="0" borderId="16" xfId="0" applyNumberFormat="1" applyFont="1" applyFill="1" applyBorder="1" applyAlignment="1">
      <alignment horizontal="center"/>
    </xf>
    <xf numFmtId="0" fontId="21" fillId="0" borderId="24" xfId="0" applyFont="1" applyFill="1" applyBorder="1"/>
    <xf numFmtId="0" fontId="24" fillId="0" borderId="28" xfId="0" applyFont="1" applyFill="1" applyBorder="1"/>
    <xf numFmtId="0" fontId="24" fillId="0" borderId="13" xfId="0" applyFont="1" applyFill="1" applyBorder="1"/>
    <xf numFmtId="0" fontId="21" fillId="0" borderId="36" xfId="0" applyFont="1" applyFill="1" applyBorder="1"/>
    <xf numFmtId="0" fontId="21" fillId="0" borderId="103" xfId="0" applyFont="1" applyFill="1" applyBorder="1" applyAlignment="1">
      <alignment vertical="center"/>
    </xf>
    <xf numFmtId="0" fontId="21" fillId="0" borderId="76" xfId="0" applyFont="1" applyFill="1" applyBorder="1" applyAlignment="1">
      <alignment vertical="center"/>
    </xf>
    <xf numFmtId="0" fontId="21" fillId="0" borderId="104" xfId="0" applyFont="1" applyFill="1" applyBorder="1" applyAlignment="1">
      <alignment vertical="center"/>
    </xf>
    <xf numFmtId="0" fontId="40" fillId="0" borderId="0" xfId="29"/>
    <xf numFmtId="0" fontId="29" fillId="0" borderId="0" xfId="30" applyFont="1"/>
    <xf numFmtId="0" fontId="5" fillId="0" borderId="0" xfId="30"/>
    <xf numFmtId="0" fontId="29" fillId="0" borderId="0" xfId="30" applyFont="1" applyAlignment="1">
      <alignment horizontal="right"/>
    </xf>
    <xf numFmtId="0" fontId="30" fillId="0" borderId="0" xfId="30" applyFont="1" applyAlignment="1">
      <alignment horizontal="left"/>
    </xf>
    <xf numFmtId="0" fontId="31" fillId="0" borderId="0" xfId="30" applyFont="1" applyAlignment="1"/>
    <xf numFmtId="0" fontId="5" fillId="0" borderId="0" xfId="30" applyAlignment="1"/>
    <xf numFmtId="0" fontId="31" fillId="0" borderId="0" xfId="30" applyFont="1" applyAlignment="1">
      <alignment horizontal="left"/>
    </xf>
    <xf numFmtId="0" fontId="32" fillId="0" borderId="0" xfId="30" applyFont="1" applyAlignment="1">
      <alignment horizontal="right"/>
    </xf>
    <xf numFmtId="0" fontId="32" fillId="0" borderId="106" xfId="30" applyFont="1" applyBorder="1" applyAlignment="1">
      <alignment horizontal="center"/>
    </xf>
    <xf numFmtId="0" fontId="32" fillId="0" borderId="107" xfId="30" applyFont="1" applyBorder="1" applyAlignment="1">
      <alignment horizontal="center"/>
    </xf>
    <xf numFmtId="0" fontId="32" fillId="0" borderId="0" xfId="30" applyFont="1" applyBorder="1" applyAlignment="1">
      <alignment horizontal="center"/>
    </xf>
    <xf numFmtId="0" fontId="32" fillId="0" borderId="108" xfId="30" applyFont="1" applyBorder="1" applyAlignment="1">
      <alignment horizontal="center"/>
    </xf>
    <xf numFmtId="0" fontId="35" fillId="0" borderId="0" xfId="30" applyFont="1" applyBorder="1" applyAlignment="1">
      <alignment horizontal="centerContinuous"/>
    </xf>
    <xf numFmtId="0" fontId="32" fillId="0" borderId="108" xfId="30" applyFont="1" applyBorder="1" applyAlignment="1">
      <alignment horizontal="centerContinuous"/>
    </xf>
    <xf numFmtId="0" fontId="32" fillId="0" borderId="100" xfId="30" applyFont="1" applyBorder="1" applyAlignment="1">
      <alignment horizontal="center"/>
    </xf>
    <xf numFmtId="0" fontId="32" fillId="0" borderId="16" xfId="30" applyFont="1" applyBorder="1" applyAlignment="1">
      <alignment horizontal="center"/>
    </xf>
    <xf numFmtId="0" fontId="32" fillId="0" borderId="109" xfId="30" applyFont="1" applyBorder="1" applyAlignment="1">
      <alignment horizontal="center"/>
    </xf>
    <xf numFmtId="0" fontId="32" fillId="0" borderId="99" xfId="30" applyFont="1" applyBorder="1" applyAlignment="1">
      <alignment horizontal="center"/>
    </xf>
    <xf numFmtId="0" fontId="32" fillId="0" borderId="10" xfId="30" applyFont="1" applyBorder="1" applyAlignment="1">
      <alignment horizontal="center"/>
    </xf>
    <xf numFmtId="0" fontId="32" fillId="0" borderId="48" xfId="30" applyFont="1" applyBorder="1" applyAlignment="1">
      <alignment horizontal="center"/>
    </xf>
    <xf numFmtId="0" fontId="32" fillId="0" borderId="110" xfId="30" applyFont="1" applyBorder="1" applyAlignment="1">
      <alignment horizontal="center"/>
    </xf>
    <xf numFmtId="0" fontId="32" fillId="0" borderId="111" xfId="30" applyFont="1" applyBorder="1" applyAlignment="1">
      <alignment horizontal="center"/>
    </xf>
    <xf numFmtId="0" fontId="32" fillId="0" borderId="91" xfId="30" applyFont="1" applyBorder="1" applyAlignment="1">
      <alignment horizontal="center"/>
    </xf>
    <xf numFmtId="0" fontId="32" fillId="0" borderId="49" xfId="30" applyFont="1" applyBorder="1" applyAlignment="1">
      <alignment horizontal="center"/>
    </xf>
    <xf numFmtId="0" fontId="32" fillId="0" borderId="81" xfId="30" applyFont="1" applyBorder="1" applyAlignment="1">
      <alignment horizontal="center"/>
    </xf>
    <xf numFmtId="0" fontId="32" fillId="0" borderId="48" xfId="30" applyFont="1" applyBorder="1" applyAlignment="1">
      <alignment horizontal="centerContinuous"/>
    </xf>
    <xf numFmtId="0" fontId="32" fillId="0" borderId="110" xfId="30" applyFont="1" applyBorder="1" applyAlignment="1">
      <alignment horizontal="centerContinuous"/>
    </xf>
    <xf numFmtId="0" fontId="32" fillId="0" borderId="73" xfId="30" applyFont="1" applyBorder="1" applyAlignment="1">
      <alignment horizontal="center"/>
    </xf>
    <xf numFmtId="0" fontId="32" fillId="0" borderId="38" xfId="30" applyFont="1" applyBorder="1" applyAlignment="1">
      <alignment horizontal="center"/>
    </xf>
    <xf numFmtId="0" fontId="32" fillId="0" borderId="94" xfId="30" applyFont="1" applyBorder="1" applyAlignment="1">
      <alignment horizontal="center"/>
    </xf>
    <xf numFmtId="0" fontId="32" fillId="0" borderId="112" xfId="30" applyFont="1" applyBorder="1" applyAlignment="1">
      <alignment horizontal="center"/>
    </xf>
    <xf numFmtId="0" fontId="32" fillId="0" borderId="113" xfId="30" applyFont="1" applyBorder="1" applyAlignment="1">
      <alignment horizontal="left"/>
    </xf>
    <xf numFmtId="0" fontId="32" fillId="0" borderId="114" xfId="30" applyFont="1" applyBorder="1" applyAlignment="1">
      <alignment horizontal="centerContinuous"/>
    </xf>
    <xf numFmtId="0" fontId="32" fillId="0" borderId="83" xfId="30" applyFont="1" applyBorder="1"/>
    <xf numFmtId="0" fontId="32" fillId="0" borderId="116" xfId="30" applyFont="1" applyBorder="1" applyAlignment="1">
      <alignment horizontal="center"/>
    </xf>
    <xf numFmtId="0" fontId="32" fillId="0" borderId="118" xfId="30" applyFont="1" applyBorder="1" applyAlignment="1">
      <alignment horizontal="center"/>
    </xf>
    <xf numFmtId="0" fontId="32" fillId="0" borderId="50" xfId="30" applyFont="1" applyBorder="1" applyAlignment="1">
      <alignment horizontal="left"/>
    </xf>
    <xf numFmtId="0" fontId="32" fillId="0" borderId="114" xfId="30" applyFont="1" applyBorder="1" applyAlignment="1">
      <alignment horizontal="center"/>
    </xf>
    <xf numFmtId="0" fontId="32" fillId="0" borderId="113" xfId="30" applyFont="1" applyBorder="1"/>
    <xf numFmtId="0" fontId="1" fillId="0" borderId="95" xfId="30" applyFont="1" applyBorder="1" applyAlignment="1">
      <alignment horizontal="center"/>
    </xf>
    <xf numFmtId="0" fontId="1" fillId="0" borderId="73" xfId="30" applyFont="1" applyBorder="1"/>
    <xf numFmtId="0" fontId="1" fillId="0" borderId="119" xfId="30" applyFont="1" applyBorder="1" applyAlignment="1">
      <alignment horizontal="center"/>
    </xf>
    <xf numFmtId="16" fontId="32" fillId="0" borderId="0" xfId="30" applyNumberFormat="1" applyFont="1" applyBorder="1" applyAlignment="1">
      <alignment horizontal="center" vertical="center" wrapText="1"/>
    </xf>
    <xf numFmtId="0" fontId="32" fillId="0" borderId="0" xfId="30" applyFont="1" applyBorder="1" applyAlignment="1">
      <alignment horizontal="left" wrapText="1"/>
    </xf>
    <xf numFmtId="0" fontId="32" fillId="0" borderId="0" xfId="30" applyFont="1" applyBorder="1"/>
    <xf numFmtId="0" fontId="31" fillId="0" borderId="0" xfId="32" applyFont="1" applyAlignment="1">
      <alignment horizontal="left"/>
    </xf>
    <xf numFmtId="0" fontId="32" fillId="0" borderId="0" xfId="32" applyFont="1" applyAlignment="1">
      <alignment horizontal="centerContinuous"/>
    </xf>
    <xf numFmtId="0" fontId="5" fillId="0" borderId="0" xfId="32"/>
    <xf numFmtId="0" fontId="32" fillId="0" borderId="19" xfId="32" applyFont="1" applyBorder="1" applyAlignment="1">
      <alignment horizontal="center"/>
    </xf>
    <xf numFmtId="0" fontId="32" fillId="0" borderId="107" xfId="32" applyFont="1" applyBorder="1" applyAlignment="1">
      <alignment horizontal="center"/>
    </xf>
    <xf numFmtId="0" fontId="32" fillId="0" borderId="15" xfId="32" applyFont="1" applyBorder="1" applyAlignment="1">
      <alignment horizontal="center"/>
    </xf>
    <xf numFmtId="0" fontId="32" fillId="0" borderId="108" xfId="32" applyFont="1" applyBorder="1" applyAlignment="1">
      <alignment horizontal="center"/>
    </xf>
    <xf numFmtId="0" fontId="35" fillId="0" borderId="15" xfId="32" applyFont="1" applyBorder="1" applyAlignment="1">
      <alignment horizontal="centerContinuous"/>
    </xf>
    <xf numFmtId="0" fontId="32" fillId="0" borderId="108" xfId="32" applyFont="1" applyBorder="1" applyAlignment="1">
      <alignment horizontal="centerContinuous"/>
    </xf>
    <xf numFmtId="0" fontId="32" fillId="0" borderId="99" xfId="32" applyFont="1" applyBorder="1" applyAlignment="1">
      <alignment horizontal="center"/>
    </xf>
    <xf numFmtId="0" fontId="32" fillId="0" borderId="16" xfId="32" applyFont="1" applyBorder="1" applyAlignment="1">
      <alignment horizontal="center"/>
    </xf>
    <xf numFmtId="0" fontId="32" fillId="0" borderId="109" xfId="32" applyFont="1" applyBorder="1" applyAlignment="1">
      <alignment horizontal="center"/>
    </xf>
    <xf numFmtId="0" fontId="32" fillId="0" borderId="10" xfId="32" applyFont="1" applyBorder="1" applyAlignment="1">
      <alignment horizontal="center"/>
    </xf>
    <xf numFmtId="0" fontId="32" fillId="0" borderId="47" xfId="32" applyFont="1" applyBorder="1" applyAlignment="1">
      <alignment horizontal="center"/>
    </xf>
    <xf numFmtId="0" fontId="32" fillId="0" borderId="110" xfId="32" applyFont="1" applyBorder="1" applyAlignment="1">
      <alignment horizontal="center"/>
    </xf>
    <xf numFmtId="0" fontId="32" fillId="0" borderId="111" xfId="32" applyFont="1" applyBorder="1" applyAlignment="1">
      <alignment horizontal="center"/>
    </xf>
    <xf numFmtId="0" fontId="32" fillId="0" borderId="91" xfId="32" applyFont="1" applyBorder="1" applyAlignment="1">
      <alignment horizontal="center"/>
    </xf>
    <xf numFmtId="0" fontId="32" fillId="0" borderId="49" xfId="32" applyFont="1" applyBorder="1" applyAlignment="1">
      <alignment horizontal="center"/>
    </xf>
    <xf numFmtId="0" fontId="32" fillId="0" borderId="95" xfId="32" applyFont="1" applyBorder="1" applyAlignment="1">
      <alignment horizontal="center"/>
    </xf>
    <xf numFmtId="0" fontId="32" fillId="0" borderId="72" xfId="32" applyFont="1" applyBorder="1" applyAlignment="1">
      <alignment horizontal="centerContinuous"/>
    </xf>
    <xf numFmtId="0" fontId="32" fillId="0" borderId="119" xfId="32" applyFont="1" applyBorder="1" applyAlignment="1">
      <alignment horizontal="centerContinuous"/>
    </xf>
    <xf numFmtId="0" fontId="32" fillId="0" borderId="96" xfId="32" applyFont="1" applyBorder="1" applyAlignment="1">
      <alignment horizontal="center"/>
    </xf>
    <xf numFmtId="0" fontId="32" fillId="0" borderId="38" xfId="32" applyFont="1" applyBorder="1" applyAlignment="1">
      <alignment horizontal="center"/>
    </xf>
    <xf numFmtId="0" fontId="32" fillId="0" borderId="94" xfId="32" applyFont="1" applyBorder="1" applyAlignment="1">
      <alignment horizontal="center"/>
    </xf>
    <xf numFmtId="0" fontId="1" fillId="0" borderId="120" xfId="32" applyFont="1" applyBorder="1" applyAlignment="1">
      <alignment horizontal="center"/>
    </xf>
    <xf numFmtId="0" fontId="32" fillId="0" borderId="103" xfId="32" applyFont="1" applyBorder="1" applyAlignment="1">
      <alignment horizontal="center"/>
    </xf>
    <xf numFmtId="0" fontId="32" fillId="0" borderId="76" xfId="32" applyFont="1" applyBorder="1" applyAlignment="1">
      <alignment horizontal="center"/>
    </xf>
    <xf numFmtId="0" fontId="32" fillId="0" borderId="121" xfId="32" applyFont="1" applyBorder="1" applyAlignment="1">
      <alignment horizontal="center"/>
    </xf>
    <xf numFmtId="0" fontId="32" fillId="0" borderId="112" xfId="32" applyFont="1" applyBorder="1" applyAlignment="1">
      <alignment horizontal="center"/>
    </xf>
    <xf numFmtId="0" fontId="36" fillId="0" borderId="26" xfId="32" applyFont="1" applyBorder="1" applyAlignment="1">
      <alignment horizontal="left"/>
    </xf>
    <xf numFmtId="0" fontId="36" fillId="0" borderId="122" xfId="32" applyFont="1" applyBorder="1" applyAlignment="1">
      <alignment horizontal="left"/>
    </xf>
    <xf numFmtId="0" fontId="32" fillId="0" borderId="102" xfId="32" applyFont="1" applyBorder="1" applyAlignment="1">
      <alignment horizontal="center"/>
    </xf>
    <xf numFmtId="0" fontId="32" fillId="0" borderId="27" xfId="32" applyFont="1" applyBorder="1" applyAlignment="1">
      <alignment horizontal="center"/>
    </xf>
    <xf numFmtId="0" fontId="32" fillId="0" borderId="123" xfId="32" applyFont="1" applyBorder="1" applyAlignment="1">
      <alignment horizontal="center"/>
    </xf>
    <xf numFmtId="0" fontId="32" fillId="0" borderId="81" xfId="32" applyFont="1" applyBorder="1" applyAlignment="1">
      <alignment horizontal="center"/>
    </xf>
    <xf numFmtId="0" fontId="32" fillId="0" borderId="120" xfId="32" applyFont="1" applyBorder="1" applyAlignment="1">
      <alignment horizontal="center"/>
    </xf>
    <xf numFmtId="0" fontId="36" fillId="0" borderId="50" xfId="32" applyFont="1" applyBorder="1" applyAlignment="1">
      <alignment horizontal="left"/>
    </xf>
    <xf numFmtId="0" fontId="36" fillId="0" borderId="116" xfId="32" applyFont="1" applyBorder="1" applyAlignment="1">
      <alignment horizontal="left"/>
    </xf>
    <xf numFmtId="0" fontId="32" fillId="0" borderId="82" xfId="32" applyFont="1" applyBorder="1" applyAlignment="1">
      <alignment horizontal="center"/>
    </xf>
    <xf numFmtId="0" fontId="32" fillId="0" borderId="12" xfId="32" applyFont="1" applyBorder="1" applyAlignment="1">
      <alignment horizontal="center"/>
    </xf>
    <xf numFmtId="0" fontId="32" fillId="0" borderId="117" xfId="32" applyFont="1" applyBorder="1" applyAlignment="1">
      <alignment horizontal="center"/>
    </xf>
    <xf numFmtId="0" fontId="32" fillId="0" borderId="0" xfId="32" applyFont="1" applyBorder="1" applyAlignment="1">
      <alignment horizontal="center"/>
    </xf>
    <xf numFmtId="0" fontId="32" fillId="0" borderId="0" xfId="32" applyFont="1" applyBorder="1" applyAlignment="1">
      <alignment horizontal="left"/>
    </xf>
    <xf numFmtId="0" fontId="32" fillId="0" borderId="0" xfId="32" applyFont="1" applyBorder="1" applyAlignment="1">
      <alignment horizontal="centerContinuous" wrapText="1"/>
    </xf>
    <xf numFmtId="0" fontId="31" fillId="0" borderId="0" xfId="32" applyFont="1" applyAlignment="1">
      <alignment horizontal="centerContinuous"/>
    </xf>
    <xf numFmtId="0" fontId="1" fillId="0" borderId="95" xfId="32" applyFont="1" applyBorder="1" applyAlignment="1">
      <alignment horizontal="center"/>
    </xf>
    <xf numFmtId="0" fontId="32" fillId="0" borderId="0" xfId="32" applyFont="1" applyAlignment="1">
      <alignment horizontal="left"/>
    </xf>
    <xf numFmtId="0" fontId="33" fillId="0" borderId="106" xfId="32" applyFont="1" applyBorder="1" applyAlignment="1">
      <alignment horizontal="centerContinuous"/>
    </xf>
    <xf numFmtId="0" fontId="32" fillId="0" borderId="124" xfId="32" applyFont="1" applyBorder="1" applyAlignment="1">
      <alignment horizontal="centerContinuous"/>
    </xf>
    <xf numFmtId="0" fontId="32" fillId="0" borderId="47" xfId="32" applyFont="1" applyBorder="1" applyAlignment="1">
      <alignment horizontal="centerContinuous"/>
    </xf>
    <xf numFmtId="0" fontId="32" fillId="0" borderId="110" xfId="32" applyFont="1" applyBorder="1" applyAlignment="1">
      <alignment horizontal="centerContinuous"/>
    </xf>
    <xf numFmtId="0" fontId="32" fillId="0" borderId="118" xfId="32" applyFont="1" applyBorder="1" applyAlignment="1">
      <alignment horizontal="center"/>
    </xf>
    <xf numFmtId="0" fontId="32" fillId="0" borderId="15" xfId="32" applyFont="1" applyBorder="1"/>
    <xf numFmtId="0" fontId="32" fillId="0" borderId="0" xfId="32" applyFont="1" applyBorder="1"/>
    <xf numFmtId="0" fontId="33" fillId="0" borderId="0" xfId="32" applyFont="1" applyBorder="1" applyAlignment="1" applyProtection="1">
      <alignment horizontal="left"/>
      <protection locked="0"/>
    </xf>
    <xf numFmtId="0" fontId="39" fillId="0" borderId="0" xfId="31" applyFont="1"/>
    <xf numFmtId="0" fontId="30" fillId="0" borderId="0" xfId="31" applyFont="1"/>
    <xf numFmtId="0" fontId="30" fillId="0" borderId="0" xfId="31" applyFont="1" applyAlignment="1">
      <alignment horizontal="left"/>
    </xf>
    <xf numFmtId="0" fontId="39" fillId="0" borderId="0" xfId="32" applyFont="1"/>
    <xf numFmtId="0" fontId="30" fillId="0" borderId="0" xfId="32" applyFont="1" applyBorder="1" applyAlignment="1">
      <alignment horizontal="left"/>
    </xf>
    <xf numFmtId="0" fontId="30" fillId="0" borderId="0" xfId="32" applyFont="1"/>
    <xf numFmtId="0" fontId="30" fillId="0" borderId="0" xfId="32" applyFont="1" applyBorder="1" applyAlignment="1">
      <alignment horizontal="center"/>
    </xf>
    <xf numFmtId="0" fontId="30" fillId="0" borderId="0" xfId="32" applyFont="1" applyBorder="1"/>
    <xf numFmtId="0" fontId="36" fillId="0" borderId="0" xfId="32" applyFont="1"/>
    <xf numFmtId="3" fontId="32" fillId="0" borderId="82" xfId="30" applyNumberFormat="1" applyFont="1" applyBorder="1"/>
    <xf numFmtId="3" fontId="32" fillId="0" borderId="12" xfId="30" applyNumberFormat="1" applyFont="1" applyBorder="1"/>
    <xf numFmtId="3" fontId="32" fillId="0" borderId="117" xfId="30" applyNumberFormat="1" applyFont="1" applyBorder="1"/>
    <xf numFmtId="3" fontId="32" fillId="0" borderId="100" xfId="30" applyNumberFormat="1" applyFont="1" applyBorder="1"/>
    <xf numFmtId="3" fontId="32" fillId="0" borderId="16" xfId="30" applyNumberFormat="1" applyFont="1" applyBorder="1"/>
    <xf numFmtId="3" fontId="32" fillId="0" borderId="115" xfId="30" applyNumberFormat="1" applyFont="1" applyBorder="1"/>
    <xf numFmtId="3" fontId="32" fillId="0" borderId="96" xfId="30" applyNumberFormat="1" applyFont="1" applyBorder="1"/>
    <xf numFmtId="3" fontId="32" fillId="0" borderId="38" xfId="30" applyNumberFormat="1" applyFont="1" applyBorder="1"/>
    <xf numFmtId="3" fontId="32" fillId="0" borderId="94" xfId="30" applyNumberFormat="1" applyFont="1" applyBorder="1"/>
    <xf numFmtId="14" fontId="40" fillId="0" borderId="0" xfId="29" applyNumberFormat="1"/>
    <xf numFmtId="0" fontId="0" fillId="0" borderId="0" xfId="32" applyFont="1"/>
    <xf numFmtId="0" fontId="21" fillId="0" borderId="0" xfId="0" applyFont="1" applyFill="1" applyAlignment="1"/>
    <xf numFmtId="0" fontId="21" fillId="0" borderId="13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21" fillId="0" borderId="0" xfId="0" applyFont="1" applyAlignment="1">
      <alignment horizontal="left"/>
    </xf>
    <xf numFmtId="0" fontId="25" fillId="0" borderId="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wrapText="1" indent="1"/>
    </xf>
    <xf numFmtId="0" fontId="21" fillId="0" borderId="14" xfId="0" applyFont="1" applyFill="1" applyBorder="1" applyAlignment="1">
      <alignment horizontal="center" vertical="center" wrapText="1"/>
    </xf>
    <xf numFmtId="49" fontId="25" fillId="25" borderId="57" xfId="0" applyNumberFormat="1" applyFont="1" applyFill="1" applyBorder="1" applyAlignment="1">
      <alignment horizontal="left" indent="1"/>
    </xf>
    <xf numFmtId="0" fontId="25" fillId="0" borderId="52" xfId="0" applyFont="1" applyFill="1" applyBorder="1" applyAlignment="1">
      <alignment horizontal="center"/>
    </xf>
    <xf numFmtId="0" fontId="25" fillId="0" borderId="23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40" xfId="0" applyFont="1" applyFill="1" applyBorder="1"/>
    <xf numFmtId="49" fontId="21" fillId="0" borderId="141" xfId="0" applyNumberFormat="1" applyFont="1" applyFill="1" applyBorder="1" applyAlignment="1">
      <alignment horizontal="left" indent="1"/>
    </xf>
    <xf numFmtId="3" fontId="21" fillId="0" borderId="142" xfId="0" applyNumberFormat="1" applyFont="1" applyFill="1" applyBorder="1" applyAlignment="1">
      <alignment horizontal="right" indent="1"/>
    </xf>
    <xf numFmtId="3" fontId="21" fillId="0" borderId="141" xfId="0" applyNumberFormat="1" applyFont="1" applyFill="1" applyBorder="1" applyAlignment="1">
      <alignment horizontal="right" indent="1"/>
    </xf>
    <xf numFmtId="164" fontId="21" fillId="0" borderId="141" xfId="0" applyNumberFormat="1" applyFont="1" applyFill="1" applyBorder="1" applyAlignment="1">
      <alignment horizontal="center"/>
    </xf>
    <xf numFmtId="164" fontId="21" fillId="0" borderId="143" xfId="0" applyNumberFormat="1" applyFont="1" applyFill="1" applyBorder="1" applyAlignment="1">
      <alignment horizontal="center"/>
    </xf>
    <xf numFmtId="0" fontId="22" fillId="0" borderId="144" xfId="0" applyFont="1" applyFill="1" applyBorder="1"/>
    <xf numFmtId="0" fontId="22" fillId="0" borderId="145" xfId="0" applyFont="1" applyFill="1" applyBorder="1" applyAlignment="1">
      <alignment horizontal="left" indent="1"/>
    </xf>
    <xf numFmtId="3" fontId="22" fillId="0" borderId="145" xfId="0" applyNumberFormat="1" applyFont="1" applyFill="1" applyBorder="1" applyAlignment="1">
      <alignment horizontal="right" indent="1"/>
    </xf>
    <xf numFmtId="164" fontId="22" fillId="0" borderId="145" xfId="0" applyNumberFormat="1" applyFont="1" applyFill="1" applyBorder="1" applyAlignment="1">
      <alignment horizontal="center"/>
    </xf>
    <xf numFmtId="164" fontId="22" fillId="0" borderId="146" xfId="0" applyNumberFormat="1" applyFont="1" applyFill="1" applyBorder="1" applyAlignment="1">
      <alignment horizontal="center"/>
    </xf>
    <xf numFmtId="0" fontId="21" fillId="0" borderId="150" xfId="0" applyFont="1" applyFill="1" applyBorder="1"/>
    <xf numFmtId="49" fontId="21" fillId="0" borderId="151" xfId="0" applyNumberFormat="1" applyFont="1" applyFill="1" applyBorder="1" applyAlignment="1">
      <alignment horizontal="left" indent="1"/>
    </xf>
    <xf numFmtId="3" fontId="21" fillId="0" borderId="152" xfId="0" applyNumberFormat="1" applyFont="1" applyFill="1" applyBorder="1" applyAlignment="1">
      <alignment horizontal="right" indent="1"/>
    </xf>
    <xf numFmtId="3" fontId="21" fillId="0" borderId="151" xfId="0" applyNumberFormat="1" applyFont="1" applyFill="1" applyBorder="1" applyAlignment="1">
      <alignment horizontal="right" indent="1"/>
    </xf>
    <xf numFmtId="164" fontId="21" fillId="0" borderId="151" xfId="0" applyNumberFormat="1" applyFont="1" applyFill="1" applyBorder="1" applyAlignment="1">
      <alignment horizontal="center"/>
    </xf>
    <xf numFmtId="164" fontId="21" fillId="0" borderId="153" xfId="0" applyNumberFormat="1" applyFont="1" applyFill="1" applyBorder="1" applyAlignment="1">
      <alignment horizontal="center"/>
    </xf>
    <xf numFmtId="0" fontId="24" fillId="0" borderId="154" xfId="0" applyFont="1" applyFill="1" applyBorder="1"/>
    <xf numFmtId="49" fontId="24" fillId="0" borderId="155" xfId="0" applyNumberFormat="1" applyFont="1" applyFill="1" applyBorder="1" applyAlignment="1">
      <alignment horizontal="left" indent="1"/>
    </xf>
    <xf numFmtId="3" fontId="24" fillId="0" borderId="156" xfId="0" applyNumberFormat="1" applyFont="1" applyFill="1" applyBorder="1" applyAlignment="1">
      <alignment horizontal="right" indent="1"/>
    </xf>
    <xf numFmtId="3" fontId="24" fillId="0" borderId="155" xfId="0" applyNumberFormat="1" applyFont="1" applyFill="1" applyBorder="1" applyAlignment="1">
      <alignment horizontal="right" indent="1"/>
    </xf>
    <xf numFmtId="164" fontId="24" fillId="0" borderId="155" xfId="0" applyNumberFormat="1" applyFont="1" applyFill="1" applyBorder="1" applyAlignment="1">
      <alignment horizontal="center"/>
    </xf>
    <xf numFmtId="164" fontId="24" fillId="0" borderId="157" xfId="0" applyNumberFormat="1" applyFont="1" applyFill="1" applyBorder="1" applyAlignment="1">
      <alignment horizontal="center"/>
    </xf>
    <xf numFmtId="0" fontId="24" fillId="0" borderId="158" xfId="0" applyFont="1" applyFill="1" applyBorder="1"/>
    <xf numFmtId="49" fontId="21" fillId="0" borderId="159" xfId="0" applyNumberFormat="1" applyFont="1" applyFill="1" applyBorder="1" applyAlignment="1">
      <alignment horizontal="left" indent="1"/>
    </xf>
    <xf numFmtId="3" fontId="24" fillId="0" borderId="160" xfId="0" applyNumberFormat="1" applyFont="1" applyFill="1" applyBorder="1" applyAlignment="1">
      <alignment horizontal="right" indent="1"/>
    </xf>
    <xf numFmtId="3" fontId="24" fillId="0" borderId="159" xfId="0" applyNumberFormat="1" applyFont="1" applyFill="1" applyBorder="1" applyAlignment="1">
      <alignment horizontal="right" indent="1"/>
    </xf>
    <xf numFmtId="164" fontId="24" fillId="0" borderId="159" xfId="0" applyNumberFormat="1" applyFont="1" applyFill="1" applyBorder="1" applyAlignment="1">
      <alignment horizontal="center"/>
    </xf>
    <xf numFmtId="164" fontId="24" fillId="0" borderId="161" xfId="0" applyNumberFormat="1" applyFont="1" applyFill="1" applyBorder="1" applyAlignment="1">
      <alignment horizontal="center"/>
    </xf>
    <xf numFmtId="0" fontId="24" fillId="0" borderId="162" xfId="0" applyFont="1" applyFill="1" applyBorder="1"/>
    <xf numFmtId="49" fontId="24" fillId="0" borderId="156" xfId="0" applyNumberFormat="1" applyFont="1" applyFill="1" applyBorder="1" applyAlignment="1">
      <alignment horizontal="left" indent="1"/>
    </xf>
    <xf numFmtId="164" fontId="24" fillId="0" borderId="156" xfId="0" applyNumberFormat="1" applyFont="1" applyFill="1" applyBorder="1" applyAlignment="1">
      <alignment horizontal="center"/>
    </xf>
    <xf numFmtId="164" fontId="24" fillId="0" borderId="163" xfId="0" applyNumberFormat="1" applyFont="1" applyFill="1" applyBorder="1" applyAlignment="1">
      <alignment horizontal="center"/>
    </xf>
    <xf numFmtId="0" fontId="21" fillId="0" borderId="144" xfId="0" applyFont="1" applyFill="1" applyBorder="1"/>
    <xf numFmtId="3" fontId="21" fillId="0" borderId="145" xfId="0" applyNumberFormat="1" applyFont="1" applyFill="1" applyBorder="1" applyAlignment="1">
      <alignment horizontal="right" indent="1"/>
    </xf>
    <xf numFmtId="164" fontId="21" fillId="0" borderId="145" xfId="0" applyNumberFormat="1" applyFont="1" applyFill="1" applyBorder="1" applyAlignment="1">
      <alignment horizontal="center"/>
    </xf>
    <xf numFmtId="164" fontId="21" fillId="0" borderId="146" xfId="0" applyNumberFormat="1" applyFont="1" applyFill="1" applyBorder="1" applyAlignment="1">
      <alignment horizontal="center"/>
    </xf>
    <xf numFmtId="0" fontId="21" fillId="0" borderId="164" xfId="0" applyFont="1" applyFill="1" applyBorder="1"/>
    <xf numFmtId="49" fontId="21" fillId="0" borderId="152" xfId="0" applyNumberFormat="1" applyFont="1" applyFill="1" applyBorder="1" applyAlignment="1">
      <alignment horizontal="left" indent="1"/>
    </xf>
    <xf numFmtId="164" fontId="21" fillId="0" borderId="152" xfId="0" applyNumberFormat="1" applyFont="1" applyFill="1" applyBorder="1" applyAlignment="1">
      <alignment horizontal="center"/>
    </xf>
    <xf numFmtId="164" fontId="21" fillId="0" borderId="165" xfId="0" applyNumberFormat="1" applyFont="1" applyFill="1" applyBorder="1" applyAlignment="1">
      <alignment horizontal="center"/>
    </xf>
    <xf numFmtId="0" fontId="24" fillId="0" borderId="166" xfId="0" applyFont="1" applyFill="1" applyBorder="1"/>
    <xf numFmtId="164" fontId="24" fillId="0" borderId="167" xfId="0" applyNumberFormat="1" applyFont="1" applyFill="1" applyBorder="1" applyAlignment="1">
      <alignment horizontal="center"/>
    </xf>
    <xf numFmtId="0" fontId="24" fillId="0" borderId="168" xfId="0" applyFont="1" applyFill="1" applyBorder="1"/>
    <xf numFmtId="49" fontId="21" fillId="0" borderId="168" xfId="0" applyNumberFormat="1" applyFont="1" applyFill="1" applyBorder="1" applyAlignment="1">
      <alignment horizontal="left" indent="1"/>
    </xf>
    <xf numFmtId="3" fontId="24" fillId="0" borderId="169" xfId="0" applyNumberFormat="1" applyFont="1" applyFill="1" applyBorder="1" applyAlignment="1">
      <alignment horizontal="right" indent="1"/>
    </xf>
    <xf numFmtId="3" fontId="24" fillId="0" borderId="168" xfId="0" applyNumberFormat="1" applyFont="1" applyFill="1" applyBorder="1" applyAlignment="1">
      <alignment horizontal="right" indent="1"/>
    </xf>
    <xf numFmtId="0" fontId="22" fillId="0" borderId="170" xfId="0" applyFont="1" applyFill="1" applyBorder="1"/>
    <xf numFmtId="0" fontId="22" fillId="0" borderId="147" xfId="0" applyFont="1" applyFill="1" applyBorder="1" applyAlignment="1">
      <alignment horizontal="left" indent="1"/>
    </xf>
    <xf numFmtId="3" fontId="22" fillId="0" borderId="171" xfId="0" applyNumberFormat="1" applyFont="1" applyFill="1" applyBorder="1" applyAlignment="1">
      <alignment horizontal="right" indent="1"/>
    </xf>
    <xf numFmtId="3" fontId="22" fillId="0" borderId="172" xfId="0" applyNumberFormat="1" applyFont="1" applyFill="1" applyBorder="1" applyAlignment="1">
      <alignment horizontal="right" indent="1"/>
    </xf>
    <xf numFmtId="3" fontId="22" fillId="0" borderId="170" xfId="0" applyNumberFormat="1" applyFont="1" applyFill="1" applyBorder="1" applyAlignment="1">
      <alignment horizontal="right" indent="1"/>
    </xf>
    <xf numFmtId="3" fontId="22" fillId="0" borderId="173" xfId="0" applyNumberFormat="1" applyFont="1" applyFill="1" applyBorder="1" applyAlignment="1">
      <alignment horizontal="right" indent="1"/>
    </xf>
    <xf numFmtId="49" fontId="21" fillId="0" borderId="150" xfId="0" applyNumberFormat="1" applyFont="1" applyFill="1" applyBorder="1" applyAlignment="1">
      <alignment horizontal="left" indent="1"/>
    </xf>
    <xf numFmtId="3" fontId="21" fillId="0" borderId="177" xfId="0" applyNumberFormat="1" applyFont="1" applyFill="1" applyBorder="1" applyAlignment="1">
      <alignment horizontal="right" indent="1"/>
    </xf>
    <xf numFmtId="3" fontId="21" fillId="0" borderId="178" xfId="0" applyNumberFormat="1" applyFont="1" applyFill="1" applyBorder="1" applyAlignment="1">
      <alignment horizontal="right" indent="1"/>
    </xf>
    <xf numFmtId="3" fontId="21" fillId="0" borderId="150" xfId="0" applyNumberFormat="1" applyFont="1" applyFill="1" applyBorder="1" applyAlignment="1">
      <alignment horizontal="right" indent="1"/>
    </xf>
    <xf numFmtId="49" fontId="24" fillId="0" borderId="179" xfId="0" applyNumberFormat="1" applyFont="1" applyFill="1" applyBorder="1" applyAlignment="1">
      <alignment horizontal="left" indent="1"/>
    </xf>
    <xf numFmtId="3" fontId="24" fillId="0" borderId="157" xfId="0" applyNumberFormat="1" applyFont="1" applyFill="1" applyBorder="1" applyAlignment="1">
      <alignment horizontal="right" indent="1"/>
    </xf>
    <xf numFmtId="3" fontId="24" fillId="0" borderId="180" xfId="0" applyNumberFormat="1" applyFont="1" applyFill="1" applyBorder="1" applyAlignment="1">
      <alignment horizontal="right" indent="1"/>
    </xf>
    <xf numFmtId="3" fontId="24" fillId="0" borderId="154" xfId="0" applyNumberFormat="1" applyFont="1" applyFill="1" applyBorder="1" applyAlignment="1">
      <alignment horizontal="right" indent="1"/>
    </xf>
    <xf numFmtId="49" fontId="21" fillId="0" borderId="158" xfId="0" applyNumberFormat="1" applyFont="1" applyFill="1" applyBorder="1" applyAlignment="1">
      <alignment horizontal="left" indent="1"/>
    </xf>
    <xf numFmtId="3" fontId="24" fillId="0" borderId="181" xfId="0" applyNumberFormat="1" applyFont="1" applyFill="1" applyBorder="1" applyAlignment="1">
      <alignment horizontal="right" indent="1"/>
    </xf>
    <xf numFmtId="3" fontId="24" fillId="0" borderId="173" xfId="0" applyNumberFormat="1" applyFont="1" applyFill="1" applyBorder="1" applyAlignment="1">
      <alignment horizontal="right" indent="1"/>
    </xf>
    <xf numFmtId="3" fontId="24" fillId="0" borderId="158" xfId="0" applyNumberFormat="1" applyFont="1" applyFill="1" applyBorder="1" applyAlignment="1">
      <alignment horizontal="right" indent="1"/>
    </xf>
    <xf numFmtId="49" fontId="24" fillId="0" borderId="162" xfId="0" applyNumberFormat="1" applyFont="1" applyFill="1" applyBorder="1" applyAlignment="1">
      <alignment horizontal="left" indent="1"/>
    </xf>
    <xf numFmtId="3" fontId="24" fillId="0" borderId="179" xfId="0" applyNumberFormat="1" applyFont="1" applyFill="1" applyBorder="1" applyAlignment="1">
      <alignment horizontal="right" indent="1"/>
    </xf>
    <xf numFmtId="3" fontId="24" fillId="0" borderId="162" xfId="0" applyNumberFormat="1" applyFont="1" applyFill="1" applyBorder="1" applyAlignment="1">
      <alignment horizontal="right" indent="1"/>
    </xf>
    <xf numFmtId="0" fontId="21" fillId="0" borderId="137" xfId="0" applyFont="1" applyFill="1" applyBorder="1"/>
    <xf numFmtId="3" fontId="21" fillId="0" borderId="171" xfId="0" applyNumberFormat="1" applyFont="1" applyFill="1" applyBorder="1" applyAlignment="1">
      <alignment horizontal="right" indent="1"/>
    </xf>
    <xf numFmtId="3" fontId="21" fillId="0" borderId="137" xfId="0" applyNumberFormat="1" applyFont="1" applyFill="1" applyBorder="1" applyAlignment="1">
      <alignment horizontal="right" indent="1"/>
    </xf>
    <xf numFmtId="0" fontId="25" fillId="25" borderId="42" xfId="0" applyFont="1" applyFill="1" applyBorder="1"/>
    <xf numFmtId="0" fontId="25" fillId="25" borderId="56" xfId="0" applyFont="1" applyFill="1" applyBorder="1"/>
    <xf numFmtId="3" fontId="25" fillId="25" borderId="136" xfId="0" applyNumberFormat="1" applyFont="1" applyFill="1" applyBorder="1" applyAlignment="1">
      <alignment horizontal="right" indent="1"/>
    </xf>
    <xf numFmtId="3" fontId="25" fillId="25" borderId="58" xfId="0" applyNumberFormat="1" applyFont="1" applyFill="1" applyBorder="1" applyAlignment="1">
      <alignment horizontal="right" indent="1"/>
    </xf>
    <xf numFmtId="3" fontId="25" fillId="25" borderId="182" xfId="0" applyNumberFormat="1" applyFont="1" applyFill="1" applyBorder="1" applyAlignment="1">
      <alignment horizontal="right" indent="1"/>
    </xf>
    <xf numFmtId="0" fontId="24" fillId="25" borderId="33" xfId="0" applyFont="1" applyFill="1" applyBorder="1"/>
    <xf numFmtId="49" fontId="24" fillId="25" borderId="32" xfId="0" applyNumberFormat="1" applyFont="1" applyFill="1" applyBorder="1" applyAlignment="1">
      <alignment horizontal="left" indent="1"/>
    </xf>
    <xf numFmtId="3" fontId="24" fillId="25" borderId="101" xfId="0" applyNumberFormat="1" applyFont="1" applyFill="1" applyBorder="1" applyAlignment="1">
      <alignment horizontal="right" indent="1"/>
    </xf>
    <xf numFmtId="3" fontId="24" fillId="25" borderId="32" xfId="0" applyNumberFormat="1" applyFont="1" applyFill="1" applyBorder="1" applyAlignment="1">
      <alignment horizontal="right" indent="1"/>
    </xf>
    <xf numFmtId="0" fontId="24" fillId="25" borderId="31" xfId="0" applyFont="1" applyFill="1" applyBorder="1"/>
    <xf numFmtId="3" fontId="24" fillId="25" borderId="33" xfId="0" applyNumberFormat="1" applyFont="1" applyFill="1" applyBorder="1" applyAlignment="1">
      <alignment horizontal="right" indent="1"/>
    </xf>
    <xf numFmtId="9" fontId="24" fillId="25" borderId="32" xfId="47" applyFont="1" applyFill="1" applyBorder="1" applyAlignment="1">
      <alignment horizontal="center"/>
    </xf>
    <xf numFmtId="9" fontId="24" fillId="25" borderId="34" xfId="47" applyFont="1" applyFill="1" applyBorder="1" applyAlignment="1">
      <alignment horizontal="center"/>
    </xf>
    <xf numFmtId="4" fontId="32" fillId="0" borderId="100" xfId="30" applyNumberFormat="1" applyFont="1" applyBorder="1" applyAlignment="1">
      <alignment horizontal="center"/>
    </xf>
    <xf numFmtId="4" fontId="32" fillId="0" borderId="16" xfId="30" applyNumberFormat="1" applyFont="1" applyBorder="1" applyAlignment="1">
      <alignment horizontal="center"/>
    </xf>
    <xf numFmtId="4" fontId="32" fillId="0" borderId="115" xfId="30" applyNumberFormat="1" applyFont="1" applyBorder="1" applyAlignment="1">
      <alignment horizontal="center"/>
    </xf>
    <xf numFmtId="4" fontId="32" fillId="0" borderId="100" xfId="30" applyNumberFormat="1" applyFont="1" applyBorder="1"/>
    <xf numFmtId="4" fontId="32" fillId="0" borderId="16" xfId="30" applyNumberFormat="1" applyFont="1" applyBorder="1"/>
    <xf numFmtId="4" fontId="32" fillId="0" borderId="115" xfId="30" applyNumberFormat="1" applyFont="1" applyBorder="1"/>
    <xf numFmtId="4" fontId="32" fillId="0" borderId="73" xfId="30" applyNumberFormat="1" applyFont="1" applyBorder="1"/>
    <xf numFmtId="4" fontId="32" fillId="0" borderId="72" xfId="30" applyNumberFormat="1" applyFont="1" applyBorder="1"/>
    <xf numFmtId="0" fontId="40" fillId="0" borderId="15" xfId="29" applyBorder="1"/>
    <xf numFmtId="2" fontId="32" fillId="0" borderId="96" xfId="32" applyNumberFormat="1" applyFont="1" applyBorder="1" applyAlignment="1">
      <alignment horizontal="right"/>
    </xf>
    <xf numFmtId="2" fontId="32" fillId="0" borderId="38" xfId="32" applyNumberFormat="1" applyFont="1" applyBorder="1" applyAlignment="1">
      <alignment horizontal="right"/>
    </xf>
    <xf numFmtId="2" fontId="32" fillId="0" borderId="94" xfId="32" applyNumberFormat="1" applyFont="1" applyBorder="1" applyAlignment="1">
      <alignment horizontal="right"/>
    </xf>
    <xf numFmtId="43" fontId="32" fillId="0" borderId="100" xfId="48" applyFont="1" applyBorder="1" applyAlignment="1">
      <alignment horizontal="right"/>
    </xf>
    <xf numFmtId="2" fontId="32" fillId="0" borderId="100" xfId="48" applyNumberFormat="1" applyFont="1" applyBorder="1" applyAlignment="1">
      <alignment horizontal="right"/>
    </xf>
    <xf numFmtId="2" fontId="32" fillId="0" borderId="100" xfId="32" applyNumberFormat="1" applyFont="1" applyBorder="1" applyAlignment="1">
      <alignment horizontal="center"/>
    </xf>
    <xf numFmtId="2" fontId="32" fillId="0" borderId="16" xfId="32" applyNumberFormat="1" applyFont="1" applyBorder="1" applyAlignment="1">
      <alignment horizontal="center"/>
    </xf>
    <xf numFmtId="2" fontId="32" fillId="0" borderId="115" xfId="32" applyNumberFormat="1" applyFont="1" applyBorder="1" applyAlignment="1">
      <alignment horizontal="center"/>
    </xf>
    <xf numFmtId="2" fontId="32" fillId="0" borderId="126" xfId="32" applyNumberFormat="1" applyFont="1" applyBorder="1" applyAlignment="1">
      <alignment horizontal="center"/>
    </xf>
    <xf numFmtId="2" fontId="32" fillId="0" borderId="29" xfId="32" applyNumberFormat="1" applyFont="1" applyBorder="1" applyAlignment="1">
      <alignment horizontal="center"/>
    </xf>
    <xf numFmtId="2" fontId="32" fillId="0" borderId="0" xfId="32" applyNumberFormat="1" applyFont="1" applyBorder="1"/>
    <xf numFmtId="2" fontId="32" fillId="0" borderId="44" xfId="32" applyNumberFormat="1" applyFont="1" applyBorder="1" applyAlignment="1">
      <alignment horizontal="center"/>
    </xf>
    <xf numFmtId="2" fontId="32" fillId="0" borderId="17" xfId="32" applyNumberFormat="1" applyFont="1" applyBorder="1" applyAlignment="1">
      <alignment horizontal="center"/>
    </xf>
    <xf numFmtId="2" fontId="32" fillId="0" borderId="87" xfId="32" applyNumberFormat="1" applyFont="1" applyBorder="1" applyAlignment="1">
      <alignment horizontal="center"/>
    </xf>
    <xf numFmtId="3" fontId="32" fillId="0" borderId="99" xfId="30" applyNumberFormat="1" applyFont="1" applyBorder="1" applyAlignment="1">
      <alignment horizontal="right"/>
    </xf>
    <xf numFmtId="3" fontId="32" fillId="0" borderId="10" xfId="30" applyNumberFormat="1" applyFont="1" applyBorder="1" applyAlignment="1">
      <alignment horizontal="right"/>
    </xf>
    <xf numFmtId="3" fontId="32" fillId="0" borderId="109" xfId="30" applyNumberFormat="1" applyFont="1" applyBorder="1" applyAlignment="1">
      <alignment horizontal="right"/>
    </xf>
    <xf numFmtId="3" fontId="32" fillId="0" borderId="100" xfId="30" applyNumberFormat="1" applyFont="1" applyBorder="1" applyAlignment="1">
      <alignment horizontal="right"/>
    </xf>
    <xf numFmtId="3" fontId="32" fillId="0" borderId="16" xfId="30" applyNumberFormat="1" applyFont="1" applyBorder="1" applyAlignment="1">
      <alignment horizontal="right"/>
    </xf>
    <xf numFmtId="3" fontId="32" fillId="0" borderId="115" xfId="30" applyNumberFormat="1" applyFont="1" applyBorder="1" applyAlignment="1">
      <alignment horizontal="right"/>
    </xf>
    <xf numFmtId="2" fontId="32" fillId="0" borderId="21" xfId="48" applyNumberFormat="1" applyFont="1" applyBorder="1" applyAlignment="1">
      <alignment horizontal="right"/>
    </xf>
    <xf numFmtId="4" fontId="32" fillId="0" borderId="37" xfId="30" applyNumberFormat="1" applyFont="1" applyBorder="1"/>
    <xf numFmtId="0" fontId="36" fillId="0" borderId="127" xfId="32" applyFont="1" applyBorder="1" applyAlignment="1">
      <alignment horizontal="left"/>
    </xf>
    <xf numFmtId="0" fontId="36" fillId="0" borderId="35" xfId="32" applyFont="1" applyBorder="1" applyAlignment="1">
      <alignment horizontal="left"/>
    </xf>
    <xf numFmtId="2" fontId="32" fillId="0" borderId="21" xfId="32" applyNumberFormat="1" applyFont="1" applyBorder="1" applyAlignment="1">
      <alignment horizontal="center"/>
    </xf>
    <xf numFmtId="2" fontId="32" fillId="0" borderId="14" xfId="32" applyNumberFormat="1" applyFont="1" applyBorder="1" applyAlignment="1">
      <alignment horizontal="center"/>
    </xf>
    <xf numFmtId="2" fontId="32" fillId="0" borderId="113" xfId="32" applyNumberFormat="1" applyFont="1" applyBorder="1" applyAlignment="1">
      <alignment horizontal="center"/>
    </xf>
    <xf numFmtId="2" fontId="32" fillId="0" borderId="37" xfId="32" applyNumberFormat="1" applyFont="1" applyBorder="1" applyAlignment="1">
      <alignment horizontal="center"/>
    </xf>
    <xf numFmtId="2" fontId="32" fillId="0" borderId="183" xfId="32" applyNumberFormat="1" applyFont="1" applyBorder="1" applyAlignment="1">
      <alignment horizontal="center"/>
    </xf>
    <xf numFmtId="0" fontId="32" fillId="0" borderId="100" xfId="32" applyFont="1" applyBorder="1" applyAlignment="1">
      <alignment horizontal="center"/>
    </xf>
    <xf numFmtId="2" fontId="32" fillId="0" borderId="83" xfId="32" applyNumberFormat="1" applyFont="1" applyBorder="1" applyAlignment="1">
      <alignment horizontal="center"/>
    </xf>
    <xf numFmtId="2" fontId="32" fillId="0" borderId="111" xfId="32" applyNumberFormat="1" applyFont="1" applyBorder="1" applyAlignment="1">
      <alignment horizontal="center"/>
    </xf>
    <xf numFmtId="2" fontId="32" fillId="0" borderId="91" xfId="32" applyNumberFormat="1" applyFont="1" applyBorder="1" applyAlignment="1">
      <alignment horizontal="center"/>
    </xf>
    <xf numFmtId="2" fontId="32" fillId="0" borderId="49" xfId="32" applyNumberFormat="1" applyFont="1" applyBorder="1" applyAlignment="1">
      <alignment horizontal="center"/>
    </xf>
    <xf numFmtId="2" fontId="5" fillId="0" borderId="47" xfId="32" applyNumberFormat="1" applyFont="1" applyBorder="1" applyAlignment="1" applyProtection="1">
      <alignment horizontal="center"/>
      <protection locked="0"/>
    </xf>
    <xf numFmtId="2" fontId="5" fillId="0" borderId="91" xfId="32" applyNumberFormat="1" applyFont="1" applyBorder="1" applyAlignment="1" applyProtection="1">
      <alignment horizontal="center"/>
      <protection locked="0"/>
    </xf>
    <xf numFmtId="2" fontId="5" fillId="0" borderId="93" xfId="32" applyNumberFormat="1" applyFont="1" applyBorder="1" applyAlignment="1" applyProtection="1">
      <alignment horizontal="center"/>
      <protection locked="0"/>
    </xf>
    <xf numFmtId="2" fontId="5" fillId="0" borderId="48" xfId="32" applyNumberFormat="1" applyFont="1" applyBorder="1" applyAlignment="1" applyProtection="1">
      <alignment horizontal="center"/>
      <protection locked="0"/>
    </xf>
    <xf numFmtId="0" fontId="1" fillId="0" borderId="47" xfId="32" applyFont="1" applyBorder="1"/>
    <xf numFmtId="0" fontId="32" fillId="0" borderId="39" xfId="32" applyFont="1" applyBorder="1" applyAlignment="1">
      <alignment horizontal="center"/>
    </xf>
    <xf numFmtId="2" fontId="32" fillId="0" borderId="18" xfId="48" applyNumberFormat="1" applyFont="1" applyBorder="1" applyAlignment="1">
      <alignment horizontal="right"/>
    </xf>
    <xf numFmtId="4" fontId="32" fillId="0" borderId="18" xfId="30" applyNumberFormat="1" applyFont="1" applyBorder="1"/>
    <xf numFmtId="2" fontId="32" fillId="0" borderId="39" xfId="32" applyNumberFormat="1" applyFont="1" applyBorder="1" applyAlignment="1">
      <alignment horizontal="right"/>
    </xf>
    <xf numFmtId="43" fontId="32" fillId="0" borderId="18" xfId="48" applyFont="1" applyBorder="1" applyAlignment="1">
      <alignment horizontal="right"/>
    </xf>
    <xf numFmtId="43" fontId="32" fillId="0" borderId="21" xfId="48" applyFont="1" applyBorder="1" applyAlignment="1">
      <alignment horizontal="right"/>
    </xf>
    <xf numFmtId="4" fontId="32" fillId="0" borderId="39" xfId="30" applyNumberFormat="1" applyFont="1" applyBorder="1"/>
    <xf numFmtId="4" fontId="32" fillId="0" borderId="38" xfId="30" applyNumberFormat="1" applyFont="1" applyBorder="1"/>
    <xf numFmtId="4" fontId="32" fillId="0" borderId="134" xfId="30" applyNumberFormat="1" applyFont="1" applyBorder="1"/>
    <xf numFmtId="4" fontId="32" fillId="0" borderId="184" xfId="30" applyNumberFormat="1" applyFont="1" applyBorder="1"/>
    <xf numFmtId="0" fontId="31" fillId="0" borderId="0" xfId="30" applyFont="1" applyAlignment="1"/>
    <xf numFmtId="0" fontId="5" fillId="0" borderId="0" xfId="30" applyAlignment="1"/>
    <xf numFmtId="0" fontId="31" fillId="0" borderId="0" xfId="30" applyFont="1" applyAlignment="1">
      <alignment horizontal="center"/>
    </xf>
    <xf numFmtId="0" fontId="30" fillId="0" borderId="130" xfId="32" applyFont="1" applyBorder="1" applyAlignment="1">
      <alignment horizontal="center" vertical="center"/>
    </xf>
    <xf numFmtId="0" fontId="30" fillId="0" borderId="84" xfId="32" applyFont="1" applyBorder="1" applyAlignment="1">
      <alignment horizontal="center" vertical="center"/>
    </xf>
    <xf numFmtId="0" fontId="30" fillId="0" borderId="81" xfId="32" applyFont="1" applyBorder="1" applyAlignment="1">
      <alignment horizontal="center" vertical="center"/>
    </xf>
    <xf numFmtId="0" fontId="33" fillId="0" borderId="133" xfId="30" applyFont="1" applyFill="1" applyBorder="1" applyAlignment="1">
      <alignment horizontal="center"/>
    </xf>
    <xf numFmtId="0" fontId="33" fillId="0" borderId="73" xfId="30" applyFont="1" applyFill="1" applyBorder="1" applyAlignment="1">
      <alignment horizontal="center"/>
    </xf>
    <xf numFmtId="0" fontId="33" fillId="0" borderId="94" xfId="30" applyFont="1" applyFill="1" applyBorder="1" applyAlignment="1">
      <alignment horizontal="center"/>
    </xf>
    <xf numFmtId="0" fontId="33" fillId="0" borderId="72" xfId="30" applyFont="1" applyBorder="1" applyAlignment="1">
      <alignment horizontal="center"/>
    </xf>
    <xf numFmtId="0" fontId="33" fillId="0" borderId="73" xfId="30" applyFont="1" applyBorder="1" applyAlignment="1">
      <alignment horizontal="center"/>
    </xf>
    <xf numFmtId="0" fontId="33" fillId="0" borderId="94" xfId="30" applyFont="1" applyBorder="1" applyAlignment="1">
      <alignment horizontal="center"/>
    </xf>
    <xf numFmtId="0" fontId="33" fillId="0" borderId="125" xfId="30" applyFont="1" applyFill="1" applyBorder="1" applyAlignment="1">
      <alignment horizontal="center" vertical="center" wrapText="1"/>
    </xf>
    <xf numFmtId="0" fontId="33" fillId="0" borderId="106" xfId="30" applyFont="1" applyFill="1" applyBorder="1" applyAlignment="1">
      <alignment horizontal="center" vertical="center" wrapText="1"/>
    </xf>
    <xf numFmtId="0" fontId="33" fillId="0" borderId="124" xfId="30" applyFont="1" applyFill="1" applyBorder="1" applyAlignment="1">
      <alignment horizontal="center" vertical="center" wrapText="1"/>
    </xf>
    <xf numFmtId="0" fontId="33" fillId="0" borderId="132" xfId="30" applyFont="1" applyFill="1" applyBorder="1" applyAlignment="1">
      <alignment horizontal="center" vertical="center" wrapText="1"/>
    </xf>
    <xf numFmtId="0" fontId="33" fillId="0" borderId="131" xfId="30" applyFont="1" applyFill="1" applyBorder="1" applyAlignment="1">
      <alignment horizontal="center" vertical="center" wrapText="1"/>
    </xf>
    <xf numFmtId="0" fontId="33" fillId="0" borderId="123" xfId="30" applyFont="1" applyFill="1" applyBorder="1" applyAlignment="1">
      <alignment horizontal="center" vertical="center" wrapText="1"/>
    </xf>
    <xf numFmtId="0" fontId="33" fillId="0" borderId="19" xfId="30" applyFont="1" applyBorder="1" applyAlignment="1">
      <alignment horizontal="center" vertical="center"/>
    </xf>
    <xf numFmtId="0" fontId="33" fillId="0" borderId="106" xfId="30" applyFont="1" applyBorder="1" applyAlignment="1">
      <alignment horizontal="center" vertical="center"/>
    </xf>
    <xf numFmtId="0" fontId="33" fillId="0" borderId="124" xfId="30" applyFont="1" applyBorder="1" applyAlignment="1">
      <alignment horizontal="center" vertical="center"/>
    </xf>
    <xf numFmtId="0" fontId="33" fillId="0" borderId="26" xfId="30" applyFont="1" applyBorder="1" applyAlignment="1">
      <alignment horizontal="center" vertical="center"/>
    </xf>
    <xf numFmtId="0" fontId="33" fillId="0" borderId="131" xfId="30" applyFont="1" applyBorder="1" applyAlignment="1">
      <alignment horizontal="center" vertical="center"/>
    </xf>
    <xf numFmtId="0" fontId="33" fillId="0" borderId="123" xfId="30" applyFont="1" applyBorder="1" applyAlignment="1">
      <alignment horizontal="center" vertical="center"/>
    </xf>
    <xf numFmtId="0" fontId="33" fillId="0" borderId="15" xfId="30" applyFont="1" applyBorder="1" applyAlignment="1">
      <alignment horizontal="center"/>
    </xf>
    <xf numFmtId="0" fontId="33" fillId="0" borderId="0" xfId="30" applyFont="1" applyBorder="1" applyAlignment="1">
      <alignment horizontal="center"/>
    </xf>
    <xf numFmtId="0" fontId="33" fillId="0" borderId="109" xfId="30" applyFont="1" applyBorder="1" applyAlignment="1">
      <alignment horizontal="center"/>
    </xf>
    <xf numFmtId="0" fontId="34" fillId="0" borderId="15" xfId="30" applyFont="1" applyBorder="1" applyAlignment="1">
      <alignment horizontal="center"/>
    </xf>
    <xf numFmtId="0" fontId="34" fillId="0" borderId="0" xfId="30" applyFont="1" applyBorder="1" applyAlignment="1">
      <alignment horizontal="center"/>
    </xf>
    <xf numFmtId="0" fontId="34" fillId="0" borderId="109" xfId="30" applyFont="1" applyBorder="1" applyAlignment="1">
      <alignment horizontal="center"/>
    </xf>
    <xf numFmtId="0" fontId="33" fillId="0" borderId="26" xfId="30" applyFont="1" applyBorder="1" applyAlignment="1">
      <alignment horizontal="center"/>
    </xf>
    <xf numFmtId="0" fontId="33" fillId="0" borderId="131" xfId="30" applyFont="1" applyBorder="1" applyAlignment="1">
      <alignment horizontal="center"/>
    </xf>
    <xf numFmtId="0" fontId="33" fillId="0" borderId="123" xfId="30" applyFont="1" applyBorder="1" applyAlignment="1">
      <alignment horizontal="center"/>
    </xf>
    <xf numFmtId="0" fontId="34" fillId="0" borderId="26" xfId="30" applyFont="1" applyBorder="1" applyAlignment="1">
      <alignment horizontal="center"/>
    </xf>
    <xf numFmtId="0" fontId="34" fillId="0" borderId="131" xfId="30" applyFont="1" applyBorder="1" applyAlignment="1">
      <alignment horizontal="center"/>
    </xf>
    <xf numFmtId="0" fontId="34" fillId="0" borderId="123" xfId="30" applyFont="1" applyBorder="1" applyAlignment="1">
      <alignment horizontal="center"/>
    </xf>
    <xf numFmtId="0" fontId="35" fillId="0" borderId="15" xfId="30" applyFont="1" applyBorder="1" applyAlignment="1">
      <alignment horizontal="center"/>
    </xf>
    <xf numFmtId="0" fontId="35" fillId="0" borderId="108" xfId="30" applyFont="1" applyBorder="1" applyAlignment="1">
      <alignment horizontal="center"/>
    </xf>
    <xf numFmtId="0" fontId="32" fillId="0" borderId="128" xfId="32" applyFont="1" applyBorder="1" applyAlignment="1">
      <alignment horizontal="left" wrapText="1"/>
    </xf>
    <xf numFmtId="0" fontId="32" fillId="0" borderId="129" xfId="32" applyFont="1" applyBorder="1" applyAlignment="1">
      <alignment horizontal="left" wrapText="1"/>
    </xf>
    <xf numFmtId="0" fontId="31" fillId="0" borderId="0" xfId="32" applyFont="1" applyAlignment="1">
      <alignment horizontal="center" wrapText="1"/>
    </xf>
    <xf numFmtId="0" fontId="1" fillId="0" borderId="128" xfId="32" applyFont="1" applyBorder="1" applyAlignment="1">
      <alignment horizontal="left" wrapText="1"/>
    </xf>
    <xf numFmtId="0" fontId="1" fillId="0" borderId="129" xfId="32" applyFont="1" applyBorder="1" applyAlignment="1">
      <alignment horizontal="left" wrapText="1"/>
    </xf>
    <xf numFmtId="0" fontId="36" fillId="0" borderId="35" xfId="32" applyFont="1" applyBorder="1" applyAlignment="1">
      <alignment horizontal="center"/>
    </xf>
    <xf numFmtId="0" fontId="36" fillId="0" borderId="127" xfId="32" applyFont="1" applyBorder="1" applyAlignment="1">
      <alignment horizontal="center"/>
    </xf>
    <xf numFmtId="0" fontId="36" fillId="0" borderId="72" xfId="32" applyFont="1" applyBorder="1" applyAlignment="1">
      <alignment horizontal="center" wrapText="1"/>
    </xf>
    <xf numFmtId="0" fontId="36" fillId="0" borderId="119" xfId="32" applyFont="1" applyBorder="1" applyAlignment="1">
      <alignment horizontal="center" wrapText="1"/>
    </xf>
    <xf numFmtId="0" fontId="38" fillId="0" borderId="0" xfId="32" applyFont="1" applyBorder="1" applyAlignment="1">
      <alignment horizontal="center"/>
    </xf>
    <xf numFmtId="0" fontId="38" fillId="0" borderId="0" xfId="32" applyFont="1" applyAlignment="1">
      <alignment horizontal="center"/>
    </xf>
    <xf numFmtId="0" fontId="1" fillId="0" borderId="19" xfId="32" applyFont="1" applyBorder="1" applyAlignment="1">
      <alignment horizontal="left" wrapText="1"/>
    </xf>
    <xf numFmtId="0" fontId="1" fillId="0" borderId="107" xfId="32" applyFont="1" applyBorder="1" applyAlignment="1">
      <alignment horizontal="left" wrapText="1"/>
    </xf>
    <xf numFmtId="0" fontId="36" fillId="0" borderId="128" xfId="32" applyFont="1" applyBorder="1" applyAlignment="1">
      <alignment horizontal="left"/>
    </xf>
    <xf numFmtId="0" fontId="36" fillId="0" borderId="129" xfId="32" applyFont="1" applyBorder="1" applyAlignment="1">
      <alignment horizontal="left"/>
    </xf>
    <xf numFmtId="0" fontId="36" fillId="0" borderId="50" xfId="32" applyFont="1" applyBorder="1" applyAlignment="1">
      <alignment horizontal="left"/>
    </xf>
    <xf numFmtId="0" fontId="36" fillId="0" borderId="116" xfId="32" applyFont="1" applyBorder="1" applyAlignment="1">
      <alignment horizontal="left"/>
    </xf>
    <xf numFmtId="0" fontId="36" fillId="0" borderId="35" xfId="32" applyFont="1" applyBorder="1" applyAlignment="1">
      <alignment horizontal="left" wrapText="1"/>
    </xf>
    <xf numFmtId="0" fontId="36" fillId="0" borderId="127" xfId="32" applyFont="1" applyBorder="1" applyAlignment="1">
      <alignment horizontal="left" wrapText="1"/>
    </xf>
    <xf numFmtId="0" fontId="31" fillId="0" borderId="0" xfId="32" applyFont="1" applyAlignment="1">
      <alignment horizontal="center"/>
    </xf>
    <xf numFmtId="0" fontId="5" fillId="0" borderId="0" xfId="32" applyAlignment="1"/>
    <xf numFmtId="0" fontId="33" fillId="0" borderId="19" xfId="32" applyFont="1" applyBorder="1" applyAlignment="1">
      <alignment horizontal="center"/>
    </xf>
    <xf numFmtId="0" fontId="33" fillId="0" borderId="106" xfId="32" applyFont="1" applyBorder="1" applyAlignment="1">
      <alignment horizontal="center"/>
    </xf>
    <xf numFmtId="0" fontId="33" fillId="0" borderId="124" xfId="32" applyFont="1" applyBorder="1" applyAlignment="1">
      <alignment horizontal="center"/>
    </xf>
    <xf numFmtId="0" fontId="33" fillId="0" borderId="15" xfId="32" applyFont="1" applyBorder="1" applyAlignment="1">
      <alignment horizontal="center"/>
    </xf>
    <xf numFmtId="0" fontId="33" fillId="0" borderId="0" xfId="32" applyFont="1" applyBorder="1" applyAlignment="1">
      <alignment horizontal="center"/>
    </xf>
    <xf numFmtId="0" fontId="33" fillId="0" borderId="131" xfId="32" applyFont="1" applyBorder="1" applyAlignment="1" applyProtection="1">
      <alignment horizontal="center"/>
      <protection locked="0"/>
    </xf>
    <xf numFmtId="0" fontId="33" fillId="0" borderId="26" xfId="32" applyFont="1" applyBorder="1" applyAlignment="1" applyProtection="1">
      <alignment horizontal="center"/>
      <protection locked="0"/>
    </xf>
    <xf numFmtId="0" fontId="33" fillId="0" borderId="123" xfId="32" applyFont="1" applyBorder="1" applyAlignment="1" applyProtection="1">
      <alignment horizontal="center"/>
      <protection locked="0"/>
    </xf>
    <xf numFmtId="0" fontId="33" fillId="0" borderId="15" xfId="32" applyFont="1" applyBorder="1" applyAlignment="1" applyProtection="1">
      <alignment horizontal="center"/>
      <protection locked="0"/>
    </xf>
    <xf numFmtId="0" fontId="33" fillId="0" borderId="0" xfId="32" applyFont="1" applyBorder="1" applyAlignment="1" applyProtection="1">
      <alignment horizontal="center"/>
      <protection locked="0"/>
    </xf>
    <xf numFmtId="0" fontId="27" fillId="0" borderId="0" xfId="0" applyFont="1" applyFill="1" applyAlignment="1">
      <alignment horizontal="right"/>
    </xf>
    <xf numFmtId="0" fontId="25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right"/>
    </xf>
    <xf numFmtId="0" fontId="28" fillId="0" borderId="0" xfId="0" applyFont="1" applyFill="1" applyAlignment="1">
      <alignment horizontal="center" vertical="center" wrapText="1"/>
    </xf>
    <xf numFmtId="0" fontId="28" fillId="24" borderId="0" xfId="0" applyFont="1" applyFill="1" applyAlignment="1">
      <alignment horizontal="center" vertical="center" wrapText="1"/>
    </xf>
    <xf numFmtId="0" fontId="27" fillId="24" borderId="0" xfId="0" applyFont="1" applyFill="1" applyAlignment="1">
      <alignment horizontal="center" vertical="center"/>
    </xf>
    <xf numFmtId="0" fontId="22" fillId="0" borderId="104" xfId="0" applyFont="1" applyFill="1" applyBorder="1" applyAlignment="1">
      <alignment horizontal="left" vertical="center" indent="2"/>
    </xf>
    <xf numFmtId="0" fontId="22" fillId="0" borderId="103" xfId="0" applyFont="1" applyBorder="1" applyAlignment="1">
      <alignment horizontal="left" vertical="center" indent="2"/>
    </xf>
    <xf numFmtId="0" fontId="21" fillId="0" borderId="29" xfId="0" applyFont="1" applyFill="1" applyBorder="1" applyAlignment="1">
      <alignment horizontal="center" vertical="center" wrapText="1"/>
    </xf>
    <xf numFmtId="0" fontId="21" fillId="0" borderId="83" xfId="0" applyFont="1" applyFill="1" applyBorder="1" applyAlignment="1">
      <alignment horizontal="center" vertical="center" wrapText="1"/>
    </xf>
    <xf numFmtId="0" fontId="21" fillId="0" borderId="82" xfId="0" applyFont="1" applyFill="1" applyBorder="1" applyAlignment="1">
      <alignment horizontal="center" vertical="center" wrapText="1"/>
    </xf>
    <xf numFmtId="0" fontId="21" fillId="0" borderId="137" xfId="0" applyFont="1" applyBorder="1" applyAlignment="1">
      <alignment horizontal="center" vertical="center"/>
    </xf>
    <xf numFmtId="0" fontId="21" fillId="0" borderId="138" xfId="0" applyFont="1" applyBorder="1" applyAlignment="1">
      <alignment horizontal="center" vertical="center"/>
    </xf>
    <xf numFmtId="0" fontId="21" fillId="0" borderId="139" xfId="0" applyFont="1" applyBorder="1" applyAlignment="1">
      <alignment horizontal="center" vertical="center"/>
    </xf>
    <xf numFmtId="0" fontId="21" fillId="0" borderId="147" xfId="0" applyFont="1" applyBorder="1" applyAlignment="1">
      <alignment horizontal="center" vertical="center"/>
    </xf>
    <xf numFmtId="0" fontId="21" fillId="0" borderId="148" xfId="0" applyFont="1" applyBorder="1" applyAlignment="1">
      <alignment horizontal="center" vertical="center"/>
    </xf>
    <xf numFmtId="0" fontId="21" fillId="0" borderId="149" xfId="0" applyFont="1" applyBorder="1" applyAlignment="1">
      <alignment horizontal="center" vertical="center"/>
    </xf>
    <xf numFmtId="0" fontId="21" fillId="0" borderId="47" xfId="0" applyFont="1" applyBorder="1" applyAlignment="1">
      <alignment horizontal="center" vertical="center"/>
    </xf>
    <xf numFmtId="0" fontId="21" fillId="0" borderId="48" xfId="0" applyFont="1" applyBorder="1" applyAlignment="1">
      <alignment horizontal="center" vertical="center"/>
    </xf>
    <xf numFmtId="0" fontId="21" fillId="0" borderId="49" xfId="0" applyFont="1" applyBorder="1" applyAlignment="1">
      <alignment horizontal="center" vertical="center"/>
    </xf>
    <xf numFmtId="0" fontId="22" fillId="0" borderId="72" xfId="0" applyFont="1" applyFill="1" applyBorder="1" applyAlignment="1">
      <alignment horizontal="left" vertical="center" indent="2"/>
    </xf>
    <xf numFmtId="0" fontId="22" fillId="0" borderId="73" xfId="0" applyFont="1" applyBorder="1" applyAlignment="1">
      <alignment horizontal="left" vertical="center" indent="2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13" xfId="0" applyFont="1" applyFill="1" applyBorder="1" applyAlignment="1"/>
    <xf numFmtId="0" fontId="21" fillId="0" borderId="11" xfId="0" applyFont="1" applyFill="1" applyBorder="1" applyAlignment="1"/>
    <xf numFmtId="0" fontId="21" fillId="0" borderId="0" xfId="0" applyFont="1" applyFill="1" applyBorder="1" applyAlignment="1"/>
    <xf numFmtId="0" fontId="21" fillId="0" borderId="28" xfId="0" applyFont="1" applyFill="1" applyBorder="1" applyAlignment="1"/>
    <xf numFmtId="0" fontId="21" fillId="0" borderId="131" xfId="0" applyFont="1" applyFill="1" applyBorder="1" applyAlignment="1"/>
    <xf numFmtId="3" fontId="21" fillId="0" borderId="29" xfId="0" applyNumberFormat="1" applyFont="1" applyFill="1" applyBorder="1" applyAlignment="1">
      <alignment horizontal="center"/>
    </xf>
    <xf numFmtId="3" fontId="21" fillId="0" borderId="83" xfId="0" applyNumberFormat="1" applyFont="1" applyFill="1" applyBorder="1" applyAlignment="1">
      <alignment horizontal="center"/>
    </xf>
    <xf numFmtId="3" fontId="21" fillId="0" borderId="82" xfId="0" applyNumberFormat="1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 vertical="center" wrapText="1"/>
    </xf>
    <xf numFmtId="0" fontId="21" fillId="0" borderId="106" xfId="0" applyFont="1" applyFill="1" applyBorder="1" applyAlignment="1"/>
    <xf numFmtId="0" fontId="21" fillId="0" borderId="15" xfId="0" applyFont="1" applyFill="1" applyBorder="1" applyAlignment="1"/>
    <xf numFmtId="0" fontId="21" fillId="0" borderId="26" xfId="0" applyFont="1" applyFill="1" applyBorder="1" applyAlignment="1"/>
    <xf numFmtId="0" fontId="21" fillId="0" borderId="104" xfId="0" applyFont="1" applyFill="1" applyBorder="1" applyAlignment="1">
      <alignment horizontal="center" vertical="center" wrapText="1"/>
    </xf>
    <xf numFmtId="0" fontId="21" fillId="0" borderId="135" xfId="0" applyFont="1" applyFill="1" applyBorder="1" applyAlignment="1">
      <alignment horizontal="center" vertical="center" wrapText="1"/>
    </xf>
    <xf numFmtId="0" fontId="21" fillId="0" borderId="103" xfId="0" applyFont="1" applyFill="1" applyBorder="1" applyAlignment="1">
      <alignment horizontal="center" vertical="center" wrapText="1"/>
    </xf>
    <xf numFmtId="0" fontId="21" fillId="0" borderId="106" xfId="0" applyFont="1" applyFill="1" applyBorder="1" applyAlignment="1">
      <alignment horizontal="center" vertical="center" wrapText="1"/>
    </xf>
    <xf numFmtId="0" fontId="21" fillId="0" borderId="131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1" fillId="0" borderId="124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21" fillId="0" borderId="123" xfId="0" applyFont="1" applyFill="1" applyBorder="1" applyAlignment="1">
      <alignment horizontal="center" vertical="center" wrapText="1"/>
    </xf>
    <xf numFmtId="0" fontId="21" fillId="0" borderId="134" xfId="0" applyFont="1" applyBorder="1" applyAlignment="1">
      <alignment horizontal="center" vertical="center" wrapText="1"/>
    </xf>
    <xf numFmtId="0" fontId="21" fillId="0" borderId="73" xfId="0" applyFont="1" applyBorder="1" applyAlignment="1">
      <alignment horizontal="center" vertical="center" wrapText="1"/>
    </xf>
    <xf numFmtId="0" fontId="21" fillId="0" borderId="96" xfId="0" applyFont="1" applyBorder="1" applyAlignment="1">
      <alignment horizontal="center" vertical="center" wrapText="1"/>
    </xf>
    <xf numFmtId="0" fontId="21" fillId="0" borderId="174" xfId="0" applyFont="1" applyBorder="1" applyAlignment="1">
      <alignment horizontal="center" vertical="center" wrapText="1"/>
    </xf>
    <xf numFmtId="0" fontId="21" fillId="0" borderId="175" xfId="0" applyFont="1" applyBorder="1" applyAlignment="1">
      <alignment horizontal="center" vertical="center" wrapText="1"/>
    </xf>
    <xf numFmtId="0" fontId="21" fillId="0" borderId="176" xfId="0" applyFont="1" applyBorder="1" applyAlignment="1">
      <alignment horizontal="center" vertical="center" wrapText="1"/>
    </xf>
    <xf numFmtId="3" fontId="24" fillId="25" borderId="33" xfId="0" applyNumberFormat="1" applyFont="1" applyFill="1" applyBorder="1" applyAlignment="1">
      <alignment horizontal="center"/>
    </xf>
    <xf numFmtId="3" fontId="24" fillId="25" borderId="105" xfId="0" applyNumberFormat="1" applyFont="1" applyFill="1" applyBorder="1" applyAlignment="1">
      <alignment horizontal="center"/>
    </xf>
    <xf numFmtId="3" fontId="24" fillId="25" borderId="101" xfId="0" applyNumberFormat="1" applyFont="1" applyFill="1" applyBorder="1" applyAlignment="1">
      <alignment horizontal="center"/>
    </xf>
    <xf numFmtId="0" fontId="26" fillId="0" borderId="19" xfId="0" applyFont="1" applyFill="1" applyBorder="1" applyAlignment="1">
      <alignment horizontal="center" vertical="center" wrapText="1"/>
    </xf>
    <xf numFmtId="0" fontId="26" fillId="0" borderId="106" xfId="0" applyFont="1" applyFill="1" applyBorder="1" applyAlignment="1">
      <alignment horizontal="center" vertical="center" wrapText="1"/>
    </xf>
    <xf numFmtId="0" fontId="21" fillId="0" borderId="124" xfId="0" applyFont="1" applyBorder="1" applyAlignment="1">
      <alignment horizontal="center" vertical="center"/>
    </xf>
    <xf numFmtId="0" fontId="25" fillId="0" borderId="130" xfId="0" applyFont="1" applyFill="1" applyBorder="1" applyAlignment="1">
      <alignment horizontal="center" vertical="center" wrapText="1"/>
    </xf>
    <xf numFmtId="0" fontId="25" fillId="0" borderId="84" xfId="0" applyFont="1" applyFill="1" applyBorder="1" applyAlignment="1">
      <alignment horizontal="center" vertical="center" wrapText="1"/>
    </xf>
    <xf numFmtId="0" fontId="25" fillId="0" borderId="81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1" fillId="0" borderId="28" xfId="0" applyFont="1" applyBorder="1"/>
    <xf numFmtId="0" fontId="25" fillId="0" borderId="104" xfId="0" applyFont="1" applyFill="1" applyBorder="1" applyAlignment="1">
      <alignment horizontal="center" vertical="center" wrapText="1"/>
    </xf>
    <xf numFmtId="0" fontId="21" fillId="0" borderId="103" xfId="0" applyFont="1" applyBorder="1" applyAlignment="1">
      <alignment horizontal="center" vertical="center" wrapText="1"/>
    </xf>
    <xf numFmtId="0" fontId="25" fillId="0" borderId="21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5" fillId="0" borderId="72" xfId="0" applyFont="1" applyBorder="1" applyAlignment="1">
      <alignment horizontal="center" vertical="center"/>
    </xf>
    <xf numFmtId="0" fontId="21" fillId="0" borderId="73" xfId="0" applyFont="1" applyBorder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0" fontId="25" fillId="0" borderId="73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1" fillId="0" borderId="52" xfId="0" applyFont="1" applyFill="1" applyBorder="1" applyAlignment="1">
      <alignment horizontal="left" wrapText="1" indent="1"/>
    </xf>
    <xf numFmtId="0" fontId="21" fillId="0" borderId="10" xfId="0" applyFont="1" applyFill="1" applyBorder="1" applyAlignment="1">
      <alignment horizontal="left" wrapText="1" indent="1"/>
    </xf>
    <xf numFmtId="0" fontId="21" fillId="0" borderId="24" xfId="0" applyFont="1" applyFill="1" applyBorder="1" applyAlignment="1">
      <alignment horizontal="left" wrapText="1" indent="1"/>
    </xf>
    <xf numFmtId="0" fontId="22" fillId="0" borderId="106" xfId="0" applyFont="1" applyBorder="1" applyAlignment="1">
      <alignment horizontal="center" vertical="center" wrapText="1"/>
    </xf>
    <xf numFmtId="0" fontId="22" fillId="0" borderId="124" xfId="0" applyFont="1" applyBorder="1" applyAlignment="1">
      <alignment horizontal="center" vertical="center" wrapText="1"/>
    </xf>
    <xf numFmtId="0" fontId="25" fillId="0" borderId="135" xfId="0" applyFont="1" applyFill="1" applyBorder="1" applyAlignment="1">
      <alignment horizontal="center" vertical="center" wrapText="1"/>
    </xf>
    <xf numFmtId="0" fontId="21" fillId="0" borderId="135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28" xfId="0" applyFont="1" applyFill="1" applyBorder="1" applyAlignment="1">
      <alignment horizontal="center" vertical="center" wrapText="1"/>
    </xf>
    <xf numFmtId="0" fontId="21" fillId="0" borderId="131" xfId="0" applyFont="1" applyBorder="1"/>
  </cellXfs>
  <cellStyles count="4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a" xfId="48" builtinId="3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Normální 7" xfId="29"/>
    <cellStyle name="Normální 7 2" xfId="30"/>
    <cellStyle name="Normální 8" xfId="31"/>
    <cellStyle name="Normální 9" xfId="32"/>
    <cellStyle name="Poznámka" xfId="33" builtinId="10" customBuiltin="1"/>
    <cellStyle name="Procenta" xfId="47" builtinId="5"/>
    <cellStyle name="Propojená buňka" xfId="34" builtinId="24" customBuiltin="1"/>
    <cellStyle name="Správně" xfId="35" builtinId="26" customBuiltin="1"/>
    <cellStyle name="Text upozornění" xfId="36" builtinId="11" customBuiltin="1"/>
    <cellStyle name="Vstup" xfId="37" builtinId="20" customBuiltin="1"/>
    <cellStyle name="Výpočet" xfId="38" builtinId="22" customBuiltin="1"/>
    <cellStyle name="Výstup" xfId="39" builtinId="21" customBuiltin="1"/>
    <cellStyle name="Vysvětlující text" xfId="40" builtinId="53" customBuiltin="1"/>
    <cellStyle name="Zvýraznění 1" xfId="41" builtinId="29" customBuiltin="1"/>
    <cellStyle name="Zvýraznění 2" xfId="42" builtinId="33" customBuiltin="1"/>
    <cellStyle name="Zvýraznění 3" xfId="43" builtinId="37" customBuiltin="1"/>
    <cellStyle name="Zvýraznění 4" xfId="44" builtinId="41" customBuiltin="1"/>
    <cellStyle name="Zvýraznění 5" xfId="45" builtinId="45" customBuiltin="1"/>
    <cellStyle name="Zvýraznění 6" xfId="46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17"/>
  <sheetViews>
    <sheetView tabSelected="1" view="pageBreakPreview" topLeftCell="A95" zoomScale="115" zoomScaleNormal="100" zoomScaleSheetLayoutView="115" workbookViewId="0">
      <selection activeCell="I113" sqref="I113"/>
    </sheetView>
  </sheetViews>
  <sheetFormatPr defaultColWidth="9.140625" defaultRowHeight="15" x14ac:dyDescent="0.25"/>
  <cols>
    <col min="1" max="1" width="3.28515625" style="236" customWidth="1"/>
    <col min="2" max="2" width="8.28515625" style="236" customWidth="1"/>
    <col min="3" max="3" width="5.85546875" style="236" customWidth="1"/>
    <col min="4" max="4" width="34.5703125" style="236" customWidth="1"/>
    <col min="5" max="5" width="11.7109375" style="236" customWidth="1"/>
    <col min="6" max="6" width="12.7109375" style="236" customWidth="1"/>
    <col min="7" max="7" width="11.28515625" style="236" customWidth="1"/>
    <col min="8" max="8" width="13.28515625" style="236" customWidth="1"/>
    <col min="9" max="9" width="11" style="236" customWidth="1"/>
    <col min="10" max="10" width="13.140625" style="236" customWidth="1"/>
    <col min="11" max="15" width="9.42578125" style="236" bestFit="1" customWidth="1"/>
    <col min="16" max="16" width="10.42578125" style="236" bestFit="1" customWidth="1"/>
    <col min="17" max="16384" width="9.140625" style="236"/>
  </cols>
  <sheetData>
    <row r="1" spans="2:16" ht="10.5" hidden="1" customHeight="1" x14ac:dyDescent="0.25"/>
    <row r="2" spans="2:16" ht="20.25" customHeight="1" x14ac:dyDescent="0.25">
      <c r="B2" s="237" t="s">
        <v>161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9" t="s">
        <v>62</v>
      </c>
    </row>
    <row r="3" spans="2:16" ht="6" customHeight="1" x14ac:dyDescent="0.25"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40"/>
      <c r="N3" s="238"/>
      <c r="O3" s="238"/>
      <c r="P3" s="238"/>
    </row>
    <row r="4" spans="2:16" ht="23.25" customHeight="1" x14ac:dyDescent="0.25">
      <c r="B4" s="512" t="s">
        <v>63</v>
      </c>
      <c r="C4" s="513"/>
      <c r="D4" s="513"/>
      <c r="E4" s="513"/>
      <c r="F4" s="513"/>
      <c r="G4" s="513"/>
      <c r="H4" s="513"/>
      <c r="I4" s="513"/>
      <c r="J4" s="513"/>
      <c r="K4" s="513"/>
      <c r="L4" s="513"/>
      <c r="M4" s="243"/>
      <c r="N4" s="238"/>
      <c r="O4" s="238"/>
      <c r="P4" s="238"/>
    </row>
    <row r="5" spans="2:16" ht="12" customHeight="1" x14ac:dyDescent="0.25">
      <c r="B5" s="241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3"/>
      <c r="N5" s="238"/>
      <c r="O5" s="238"/>
      <c r="P5" s="238"/>
    </row>
    <row r="6" spans="2:16" ht="12" customHeight="1" x14ac:dyDescent="0.25">
      <c r="B6" s="514" t="s">
        <v>141</v>
      </c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514"/>
      <c r="O6" s="514"/>
      <c r="P6" s="514"/>
    </row>
    <row r="7" spans="2:16" ht="7.5" customHeight="1" x14ac:dyDescent="0.25"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514"/>
      <c r="O7" s="514"/>
      <c r="P7" s="514"/>
    </row>
    <row r="8" spans="2:16" ht="15" customHeight="1" thickBot="1" x14ac:dyDescent="0.3"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8"/>
      <c r="P8" s="244" t="s">
        <v>22</v>
      </c>
    </row>
    <row r="9" spans="2:16" ht="15.75" thickBot="1" x14ac:dyDescent="0.3">
      <c r="B9" s="515" t="s">
        <v>64</v>
      </c>
      <c r="C9" s="245"/>
      <c r="D9" s="246"/>
      <c r="E9" s="518" t="s">
        <v>65</v>
      </c>
      <c r="F9" s="519"/>
      <c r="G9" s="520"/>
      <c r="H9" s="521" t="s">
        <v>66</v>
      </c>
      <c r="I9" s="522"/>
      <c r="J9" s="522"/>
      <c r="K9" s="522"/>
      <c r="L9" s="522"/>
      <c r="M9" s="522"/>
      <c r="N9" s="522"/>
      <c r="O9" s="522"/>
      <c r="P9" s="523"/>
    </row>
    <row r="10" spans="2:16" x14ac:dyDescent="0.25">
      <c r="B10" s="516"/>
      <c r="C10" s="247"/>
      <c r="D10" s="248"/>
      <c r="E10" s="524" t="s">
        <v>142</v>
      </c>
      <c r="F10" s="525"/>
      <c r="G10" s="526"/>
      <c r="H10" s="530" t="s">
        <v>143</v>
      </c>
      <c r="I10" s="531"/>
      <c r="J10" s="532"/>
      <c r="K10" s="536" t="s">
        <v>69</v>
      </c>
      <c r="L10" s="537"/>
      <c r="M10" s="538"/>
      <c r="N10" s="539" t="s">
        <v>70</v>
      </c>
      <c r="O10" s="540"/>
      <c r="P10" s="541"/>
    </row>
    <row r="11" spans="2:16" x14ac:dyDescent="0.25">
      <c r="B11" s="516"/>
      <c r="C11" s="249" t="s">
        <v>71</v>
      </c>
      <c r="D11" s="250"/>
      <c r="E11" s="527"/>
      <c r="F11" s="528"/>
      <c r="G11" s="529"/>
      <c r="H11" s="533"/>
      <c r="I11" s="534"/>
      <c r="J11" s="535"/>
      <c r="K11" s="542" t="s">
        <v>72</v>
      </c>
      <c r="L11" s="543"/>
      <c r="M11" s="544"/>
      <c r="N11" s="545" t="s">
        <v>73</v>
      </c>
      <c r="O11" s="546"/>
      <c r="P11" s="547"/>
    </row>
    <row r="12" spans="2:16" x14ac:dyDescent="0.25">
      <c r="B12" s="516"/>
      <c r="C12" s="247"/>
      <c r="D12" s="248"/>
      <c r="E12" s="251" t="s">
        <v>74</v>
      </c>
      <c r="F12" s="252" t="s">
        <v>75</v>
      </c>
      <c r="G12" s="253"/>
      <c r="H12" s="254" t="s">
        <v>74</v>
      </c>
      <c r="I12" s="252" t="s">
        <v>75</v>
      </c>
      <c r="J12" s="253"/>
      <c r="K12" s="254" t="s">
        <v>74</v>
      </c>
      <c r="L12" s="252" t="s">
        <v>75</v>
      </c>
      <c r="M12" s="253"/>
      <c r="N12" s="254" t="s">
        <v>74</v>
      </c>
      <c r="O12" s="255" t="s">
        <v>75</v>
      </c>
      <c r="P12" s="253"/>
    </row>
    <row r="13" spans="2:16" ht="15.75" thickBot="1" x14ac:dyDescent="0.3">
      <c r="B13" s="517"/>
      <c r="C13" s="256"/>
      <c r="D13" s="257"/>
      <c r="E13" s="258" t="s">
        <v>76</v>
      </c>
      <c r="F13" s="259" t="s">
        <v>76</v>
      </c>
      <c r="G13" s="260" t="s">
        <v>9</v>
      </c>
      <c r="H13" s="258" t="s">
        <v>76</v>
      </c>
      <c r="I13" s="259" t="s">
        <v>76</v>
      </c>
      <c r="J13" s="260" t="s">
        <v>9</v>
      </c>
      <c r="K13" s="258" t="s">
        <v>76</v>
      </c>
      <c r="L13" s="259" t="s">
        <v>76</v>
      </c>
      <c r="M13" s="260" t="s">
        <v>9</v>
      </c>
      <c r="N13" s="258" t="s">
        <v>76</v>
      </c>
      <c r="O13" s="259" t="s">
        <v>76</v>
      </c>
      <c r="P13" s="260" t="s">
        <v>9</v>
      </c>
    </row>
    <row r="14" spans="2:16" ht="15.75" thickBot="1" x14ac:dyDescent="0.3">
      <c r="B14" s="261"/>
      <c r="C14" s="262"/>
      <c r="D14" s="263"/>
      <c r="E14" s="264">
        <v>1</v>
      </c>
      <c r="F14" s="265">
        <v>2</v>
      </c>
      <c r="G14" s="266">
        <v>3</v>
      </c>
      <c r="H14" s="258">
        <v>4</v>
      </c>
      <c r="I14" s="265">
        <v>5</v>
      </c>
      <c r="J14" s="260">
        <v>6</v>
      </c>
      <c r="K14" s="258">
        <v>7</v>
      </c>
      <c r="L14" s="265">
        <v>8</v>
      </c>
      <c r="M14" s="260">
        <v>9</v>
      </c>
      <c r="N14" s="258">
        <v>10</v>
      </c>
      <c r="O14" s="259">
        <v>11</v>
      </c>
      <c r="P14" s="260">
        <v>12</v>
      </c>
    </row>
    <row r="15" spans="2:16" x14ac:dyDescent="0.25">
      <c r="B15" s="267" t="s">
        <v>77</v>
      </c>
      <c r="C15" s="268" t="s">
        <v>78</v>
      </c>
      <c r="D15" s="269"/>
      <c r="E15" s="477">
        <v>0</v>
      </c>
      <c r="F15" s="478">
        <v>0</v>
      </c>
      <c r="G15" s="479">
        <f>SUM(E15:F15)</f>
        <v>0</v>
      </c>
      <c r="H15" s="480">
        <v>0</v>
      </c>
      <c r="I15" s="481">
        <v>0</v>
      </c>
      <c r="J15" s="482">
        <f>SUM(H15:I15)</f>
        <v>0</v>
      </c>
      <c r="K15" s="480">
        <v>0</v>
      </c>
      <c r="L15" s="481">
        <v>0</v>
      </c>
      <c r="M15" s="482">
        <f>SUM(K15:L15)</f>
        <v>0</v>
      </c>
      <c r="N15" s="480">
        <v>0</v>
      </c>
      <c r="O15" s="481">
        <v>0</v>
      </c>
      <c r="P15" s="482">
        <f>SUM(N15:O15)</f>
        <v>0</v>
      </c>
    </row>
    <row r="16" spans="2:16" x14ac:dyDescent="0.25">
      <c r="B16" s="267" t="s">
        <v>79</v>
      </c>
      <c r="C16" s="270" t="s">
        <v>80</v>
      </c>
      <c r="D16" s="271"/>
      <c r="E16" s="346"/>
      <c r="F16" s="347"/>
      <c r="G16" s="348"/>
      <c r="H16" s="346"/>
      <c r="I16" s="347"/>
      <c r="J16" s="348"/>
      <c r="K16" s="346"/>
      <c r="L16" s="347"/>
      <c r="M16" s="348"/>
      <c r="N16" s="346"/>
      <c r="O16" s="347"/>
      <c r="P16" s="348"/>
    </row>
    <row r="17" spans="2:16" x14ac:dyDescent="0.25">
      <c r="B17" s="272" t="s">
        <v>81</v>
      </c>
      <c r="C17" s="273" t="s">
        <v>82</v>
      </c>
      <c r="D17" s="274"/>
      <c r="E17" s="349"/>
      <c r="F17" s="350"/>
      <c r="G17" s="351"/>
      <c r="H17" s="349"/>
      <c r="I17" s="350"/>
      <c r="J17" s="351"/>
      <c r="K17" s="349"/>
      <c r="L17" s="350"/>
      <c r="M17" s="351"/>
      <c r="N17" s="349"/>
      <c r="O17" s="350"/>
      <c r="P17" s="351"/>
    </row>
    <row r="18" spans="2:16" x14ac:dyDescent="0.25">
      <c r="B18" s="272" t="s">
        <v>83</v>
      </c>
      <c r="C18" s="275" t="s">
        <v>84</v>
      </c>
      <c r="D18" s="274"/>
      <c r="E18" s="349"/>
      <c r="F18" s="350"/>
      <c r="G18" s="351"/>
      <c r="H18" s="349"/>
      <c r="I18" s="350"/>
      <c r="J18" s="351"/>
      <c r="K18" s="349"/>
      <c r="L18" s="350"/>
      <c r="M18" s="351"/>
      <c r="N18" s="349"/>
      <c r="O18" s="350"/>
      <c r="P18" s="351"/>
    </row>
    <row r="19" spans="2:16" x14ac:dyDescent="0.25">
      <c r="B19" s="272" t="s">
        <v>85</v>
      </c>
      <c r="C19" s="275" t="s">
        <v>86</v>
      </c>
      <c r="D19" s="274"/>
      <c r="E19" s="349">
        <v>0</v>
      </c>
      <c r="F19" s="350">
        <v>0</v>
      </c>
      <c r="G19" s="351">
        <f>SUM(E19:F19)</f>
        <v>0</v>
      </c>
      <c r="H19" s="349">
        <v>0</v>
      </c>
      <c r="I19" s="350">
        <v>0</v>
      </c>
      <c r="J19" s="351">
        <f>SUM(H19:I19)</f>
        <v>0</v>
      </c>
      <c r="K19" s="349">
        <v>0</v>
      </c>
      <c r="L19" s="350">
        <v>0</v>
      </c>
      <c r="M19" s="351">
        <f>SUM(K19:L19)</f>
        <v>0</v>
      </c>
      <c r="N19" s="349">
        <v>0</v>
      </c>
      <c r="O19" s="350">
        <v>0</v>
      </c>
      <c r="P19" s="351">
        <f>SUM(N19:O19)</f>
        <v>0</v>
      </c>
    </row>
    <row r="20" spans="2:16" x14ac:dyDescent="0.25">
      <c r="B20" s="272" t="s">
        <v>87</v>
      </c>
      <c r="C20" s="275" t="s">
        <v>88</v>
      </c>
      <c r="D20" s="274"/>
      <c r="E20" s="349"/>
      <c r="F20" s="350"/>
      <c r="G20" s="351"/>
      <c r="H20" s="349"/>
      <c r="I20" s="350"/>
      <c r="J20" s="351"/>
      <c r="K20" s="349"/>
      <c r="L20" s="350"/>
      <c r="M20" s="351"/>
      <c r="N20" s="349"/>
      <c r="O20" s="350"/>
      <c r="P20" s="351"/>
    </row>
    <row r="21" spans="2:16" ht="15.75" thickBot="1" x14ac:dyDescent="0.3">
      <c r="B21" s="272" t="s">
        <v>89</v>
      </c>
      <c r="C21" s="275" t="s">
        <v>90</v>
      </c>
      <c r="D21" s="274"/>
      <c r="E21" s="349"/>
      <c r="F21" s="350"/>
      <c r="G21" s="351"/>
      <c r="H21" s="349"/>
      <c r="I21" s="350"/>
      <c r="J21" s="351"/>
      <c r="K21" s="349"/>
      <c r="L21" s="350"/>
      <c r="M21" s="351"/>
      <c r="N21" s="349"/>
      <c r="O21" s="350"/>
      <c r="P21" s="351"/>
    </row>
    <row r="22" spans="2:16" ht="15.75" thickBot="1" x14ac:dyDescent="0.3">
      <c r="B22" s="276" t="s">
        <v>91</v>
      </c>
      <c r="C22" s="277" t="s">
        <v>92</v>
      </c>
      <c r="D22" s="278"/>
      <c r="E22" s="352">
        <f>E15+E19</f>
        <v>0</v>
      </c>
      <c r="F22" s="353">
        <f>F19+F15</f>
        <v>0</v>
      </c>
      <c r="G22" s="354">
        <f>SUM(E22+F22)</f>
        <v>0</v>
      </c>
      <c r="H22" s="352">
        <f>SUM(H15:H21)</f>
        <v>0</v>
      </c>
      <c r="I22" s="352">
        <f>SUM(I15:I21)</f>
        <v>0</v>
      </c>
      <c r="J22" s="354">
        <f>SUM(H22:I22)</f>
        <v>0</v>
      </c>
      <c r="K22" s="352">
        <f>SUM(K15:K21)</f>
        <v>0</v>
      </c>
      <c r="L22" s="352">
        <f>SUM(L15:L21)</f>
        <v>0</v>
      </c>
      <c r="M22" s="354">
        <f>SUM(K22:L22)</f>
        <v>0</v>
      </c>
      <c r="N22" s="352">
        <f>SUM(N15:N21)</f>
        <v>0</v>
      </c>
      <c r="O22" s="352">
        <f>SUM(O15:O21)</f>
        <v>0</v>
      </c>
      <c r="P22" s="354">
        <f>SUM(N22:O22)</f>
        <v>0</v>
      </c>
    </row>
    <row r="23" spans="2:16" ht="20.25" customHeight="1" x14ac:dyDescent="0.25">
      <c r="B23" s="279"/>
      <c r="C23" s="280"/>
      <c r="D23" s="280"/>
      <c r="E23" s="281"/>
      <c r="F23" s="281"/>
      <c r="G23" s="281"/>
      <c r="H23" s="281"/>
      <c r="I23" s="281"/>
      <c r="J23" s="281"/>
      <c r="K23" s="281"/>
      <c r="L23" s="281"/>
      <c r="M23" s="281"/>
      <c r="N23" s="281"/>
      <c r="O23" s="281"/>
      <c r="P23" s="281"/>
    </row>
    <row r="24" spans="2:16" ht="15.75" x14ac:dyDescent="0.25">
      <c r="B24" s="514" t="s">
        <v>144</v>
      </c>
      <c r="C24" s="514"/>
      <c r="D24" s="514"/>
      <c r="E24" s="514"/>
      <c r="F24" s="514"/>
      <c r="G24" s="514"/>
      <c r="H24" s="514"/>
      <c r="I24" s="514"/>
      <c r="J24" s="514"/>
      <c r="K24" s="514"/>
      <c r="L24" s="514"/>
      <c r="M24" s="514"/>
      <c r="N24" s="514"/>
      <c r="O24" s="514"/>
      <c r="P24" s="514"/>
    </row>
    <row r="25" spans="2:16" ht="16.5" customHeight="1" thickBot="1" x14ac:dyDescent="0.3">
      <c r="B25" s="238"/>
      <c r="C25" s="238"/>
      <c r="D25" s="238"/>
      <c r="E25" s="238"/>
      <c r="F25" s="238"/>
      <c r="G25" s="238"/>
      <c r="H25" s="238"/>
      <c r="I25" s="238"/>
      <c r="J25" s="238"/>
      <c r="K25" s="238"/>
      <c r="L25" s="238"/>
      <c r="M25" s="238"/>
      <c r="N25" s="238"/>
      <c r="O25" s="238"/>
      <c r="P25" s="244" t="s">
        <v>22</v>
      </c>
    </row>
    <row r="26" spans="2:16" ht="15.75" thickBot="1" x14ac:dyDescent="0.3">
      <c r="B26" s="515" t="s">
        <v>64</v>
      </c>
      <c r="C26" s="245"/>
      <c r="D26" s="246"/>
      <c r="E26" s="518" t="s">
        <v>65</v>
      </c>
      <c r="F26" s="519"/>
      <c r="G26" s="520"/>
      <c r="H26" s="521" t="s">
        <v>66</v>
      </c>
      <c r="I26" s="522"/>
      <c r="J26" s="522"/>
      <c r="K26" s="522"/>
      <c r="L26" s="522"/>
      <c r="M26" s="522"/>
      <c r="N26" s="522"/>
      <c r="O26" s="522"/>
      <c r="P26" s="523"/>
    </row>
    <row r="27" spans="2:16" x14ac:dyDescent="0.25">
      <c r="B27" s="516"/>
      <c r="C27" s="247"/>
      <c r="D27" s="248"/>
      <c r="E27" s="524" t="s">
        <v>142</v>
      </c>
      <c r="F27" s="525"/>
      <c r="G27" s="526"/>
      <c r="H27" s="530" t="s">
        <v>143</v>
      </c>
      <c r="I27" s="531"/>
      <c r="J27" s="532"/>
      <c r="K27" s="536" t="s">
        <v>69</v>
      </c>
      <c r="L27" s="537"/>
      <c r="M27" s="538"/>
      <c r="N27" s="539" t="s">
        <v>70</v>
      </c>
      <c r="O27" s="540"/>
      <c r="P27" s="541"/>
    </row>
    <row r="28" spans="2:16" x14ac:dyDescent="0.25">
      <c r="B28" s="516"/>
      <c r="C28" s="548" t="s">
        <v>71</v>
      </c>
      <c r="D28" s="549"/>
      <c r="E28" s="527"/>
      <c r="F28" s="528"/>
      <c r="G28" s="529"/>
      <c r="H28" s="533"/>
      <c r="I28" s="534"/>
      <c r="J28" s="535"/>
      <c r="K28" s="542" t="s">
        <v>72</v>
      </c>
      <c r="L28" s="543"/>
      <c r="M28" s="544"/>
      <c r="N28" s="545" t="s">
        <v>73</v>
      </c>
      <c r="O28" s="546"/>
      <c r="P28" s="547"/>
    </row>
    <row r="29" spans="2:16" x14ac:dyDescent="0.25">
      <c r="B29" s="516"/>
      <c r="C29" s="247"/>
      <c r="D29" s="248"/>
      <c r="E29" s="254" t="s">
        <v>74</v>
      </c>
      <c r="F29" s="252" t="s">
        <v>75</v>
      </c>
      <c r="G29" s="253"/>
      <c r="H29" s="254" t="s">
        <v>74</v>
      </c>
      <c r="I29" s="252" t="s">
        <v>75</v>
      </c>
      <c r="J29" s="253"/>
      <c r="K29" s="254" t="s">
        <v>74</v>
      </c>
      <c r="L29" s="252" t="s">
        <v>75</v>
      </c>
      <c r="M29" s="253"/>
      <c r="N29" s="254" t="s">
        <v>74</v>
      </c>
      <c r="O29" s="255" t="s">
        <v>75</v>
      </c>
      <c r="P29" s="253"/>
    </row>
    <row r="30" spans="2:16" ht="15.75" thickBot="1" x14ac:dyDescent="0.3">
      <c r="B30" s="517"/>
      <c r="C30" s="256"/>
      <c r="D30" s="257"/>
      <c r="E30" s="258" t="s">
        <v>76</v>
      </c>
      <c r="F30" s="259" t="s">
        <v>76</v>
      </c>
      <c r="G30" s="260" t="s">
        <v>9</v>
      </c>
      <c r="H30" s="258" t="s">
        <v>76</v>
      </c>
      <c r="I30" s="259" t="s">
        <v>76</v>
      </c>
      <c r="J30" s="260" t="s">
        <v>9</v>
      </c>
      <c r="K30" s="258" t="s">
        <v>76</v>
      </c>
      <c r="L30" s="259" t="s">
        <v>76</v>
      </c>
      <c r="M30" s="260" t="s">
        <v>9</v>
      </c>
      <c r="N30" s="258" t="s">
        <v>76</v>
      </c>
      <c r="O30" s="259" t="s">
        <v>76</v>
      </c>
      <c r="P30" s="260" t="s">
        <v>9</v>
      </c>
    </row>
    <row r="31" spans="2:16" ht="15.75" thickBot="1" x14ac:dyDescent="0.3">
      <c r="B31" s="261"/>
      <c r="C31" s="262"/>
      <c r="D31" s="263"/>
      <c r="E31" s="258">
        <v>1</v>
      </c>
      <c r="F31" s="265">
        <v>2</v>
      </c>
      <c r="G31" s="260">
        <v>3</v>
      </c>
      <c r="H31" s="258">
        <v>4</v>
      </c>
      <c r="I31" s="265">
        <v>5</v>
      </c>
      <c r="J31" s="260">
        <v>6</v>
      </c>
      <c r="K31" s="258">
        <v>7</v>
      </c>
      <c r="L31" s="259">
        <v>8</v>
      </c>
      <c r="M31" s="260">
        <v>9</v>
      </c>
      <c r="N31" s="258">
        <v>10</v>
      </c>
      <c r="O31" s="259">
        <v>11</v>
      </c>
      <c r="P31" s="260">
        <v>12</v>
      </c>
    </row>
    <row r="32" spans="2:16" x14ac:dyDescent="0.25">
      <c r="B32" s="267" t="s">
        <v>77</v>
      </c>
      <c r="C32" s="268" t="s">
        <v>78</v>
      </c>
      <c r="D32" s="269"/>
      <c r="E32" s="454">
        <v>0</v>
      </c>
      <c r="F32" s="455">
        <v>0</v>
      </c>
      <c r="G32" s="456">
        <f>SUM(E32:F32)</f>
        <v>0</v>
      </c>
      <c r="H32" s="454">
        <v>3.05</v>
      </c>
      <c r="I32" s="455">
        <v>0</v>
      </c>
      <c r="J32" s="456">
        <f>SUM(H32:I32)</f>
        <v>3.05</v>
      </c>
      <c r="K32" s="454">
        <v>0</v>
      </c>
      <c r="L32" s="455">
        <v>0</v>
      </c>
      <c r="M32" s="456">
        <f>SUM(K32:L32)</f>
        <v>0</v>
      </c>
      <c r="N32" s="454">
        <v>3.05</v>
      </c>
      <c r="O32" s="455">
        <v>0</v>
      </c>
      <c r="P32" s="456">
        <f>SUM(N32:O32)</f>
        <v>3.05</v>
      </c>
    </row>
    <row r="33" spans="2:17" x14ac:dyDescent="0.25">
      <c r="B33" s="267" t="s">
        <v>79</v>
      </c>
      <c r="C33" s="270" t="s">
        <v>80</v>
      </c>
      <c r="D33" s="271"/>
      <c r="E33" s="346"/>
      <c r="F33" s="347"/>
      <c r="G33" s="348"/>
      <c r="H33" s="346"/>
      <c r="I33" s="347"/>
      <c r="J33" s="348"/>
      <c r="K33" s="346"/>
      <c r="L33" s="347"/>
      <c r="M33" s="348"/>
      <c r="N33" s="346"/>
      <c r="O33" s="347"/>
      <c r="P33" s="348"/>
    </row>
    <row r="34" spans="2:17" x14ac:dyDescent="0.25">
      <c r="B34" s="272" t="s">
        <v>81</v>
      </c>
      <c r="C34" s="273" t="s">
        <v>82</v>
      </c>
      <c r="D34" s="274"/>
      <c r="E34" s="349"/>
      <c r="F34" s="350"/>
      <c r="G34" s="351"/>
      <c r="H34" s="349"/>
      <c r="I34" s="350"/>
      <c r="J34" s="351"/>
      <c r="K34" s="349"/>
      <c r="L34" s="350"/>
      <c r="M34" s="351"/>
      <c r="N34" s="349"/>
      <c r="O34" s="350"/>
      <c r="P34" s="351"/>
    </row>
    <row r="35" spans="2:17" x14ac:dyDescent="0.25">
      <c r="B35" s="272" t="s">
        <v>83</v>
      </c>
      <c r="C35" s="275" t="s">
        <v>84</v>
      </c>
      <c r="D35" s="274"/>
      <c r="E35" s="349"/>
      <c r="F35" s="350"/>
      <c r="G35" s="351"/>
      <c r="H35" s="349"/>
      <c r="I35" s="350"/>
      <c r="J35" s="351"/>
      <c r="K35" s="349"/>
      <c r="L35" s="350"/>
      <c r="M35" s="351"/>
      <c r="N35" s="349"/>
      <c r="O35" s="350"/>
      <c r="P35" s="351"/>
    </row>
    <row r="36" spans="2:17" x14ac:dyDescent="0.25">
      <c r="B36" s="272" t="s">
        <v>85</v>
      </c>
      <c r="C36" s="275" t="s">
        <v>86</v>
      </c>
      <c r="D36" s="274"/>
      <c r="E36" s="457">
        <v>27500</v>
      </c>
      <c r="F36" s="458">
        <v>27500</v>
      </c>
      <c r="G36" s="459">
        <f>SUM(E36:F36)</f>
        <v>55000</v>
      </c>
      <c r="H36" s="457">
        <v>27500</v>
      </c>
      <c r="I36" s="458">
        <v>27500</v>
      </c>
      <c r="J36" s="459">
        <f>SUM(H36:I36)</f>
        <v>55000</v>
      </c>
      <c r="K36" s="457">
        <v>0</v>
      </c>
      <c r="L36" s="458">
        <v>0</v>
      </c>
      <c r="M36" s="459">
        <f>SUM(K36:L36)</f>
        <v>0</v>
      </c>
      <c r="N36" s="457">
        <v>0</v>
      </c>
      <c r="O36" s="458">
        <v>0</v>
      </c>
      <c r="P36" s="459">
        <f>SUM(N36:O36)</f>
        <v>0</v>
      </c>
    </row>
    <row r="37" spans="2:17" x14ac:dyDescent="0.25">
      <c r="B37" s="272" t="s">
        <v>87</v>
      </c>
      <c r="C37" s="275" t="s">
        <v>88</v>
      </c>
      <c r="D37" s="274"/>
      <c r="E37" s="349"/>
      <c r="F37" s="350"/>
      <c r="G37" s="351"/>
      <c r="H37" s="349"/>
      <c r="I37" s="350"/>
      <c r="J37" s="351"/>
      <c r="K37" s="349"/>
      <c r="L37" s="350"/>
      <c r="M37" s="351"/>
      <c r="N37" s="349"/>
      <c r="O37" s="350"/>
      <c r="P37" s="351"/>
    </row>
    <row r="38" spans="2:17" ht="15.75" thickBot="1" x14ac:dyDescent="0.3">
      <c r="B38" s="272" t="s">
        <v>89</v>
      </c>
      <c r="C38" s="275" t="s">
        <v>90</v>
      </c>
      <c r="D38" s="274"/>
      <c r="E38" s="349"/>
      <c r="F38" s="350"/>
      <c r="G38" s="351"/>
      <c r="H38" s="349"/>
      <c r="I38" s="350"/>
      <c r="J38" s="351"/>
      <c r="K38" s="349"/>
      <c r="L38" s="350"/>
      <c r="M38" s="351"/>
      <c r="N38" s="349"/>
      <c r="O38" s="350"/>
      <c r="P38" s="351"/>
    </row>
    <row r="39" spans="2:17" ht="15.75" thickBot="1" x14ac:dyDescent="0.3">
      <c r="B39" s="276" t="s">
        <v>91</v>
      </c>
      <c r="C39" s="277" t="s">
        <v>93</v>
      </c>
      <c r="D39" s="278"/>
      <c r="E39" s="460">
        <f>SUM(E32:E38)</f>
        <v>27500</v>
      </c>
      <c r="F39" s="509">
        <f t="shared" ref="F39:P39" si="0">SUM(F32:F38)</f>
        <v>27500</v>
      </c>
      <c r="G39" s="508">
        <f t="shared" si="0"/>
        <v>55000</v>
      </c>
      <c r="H39" s="461">
        <f t="shared" si="0"/>
        <v>27503.05</v>
      </c>
      <c r="I39" s="510">
        <f t="shared" si="0"/>
        <v>27500</v>
      </c>
      <c r="J39" s="508">
        <f t="shared" si="0"/>
        <v>55003.05</v>
      </c>
      <c r="K39" s="511">
        <f t="shared" si="0"/>
        <v>0</v>
      </c>
      <c r="L39" s="460">
        <f t="shared" si="0"/>
        <v>0</v>
      </c>
      <c r="M39" s="508">
        <f t="shared" si="0"/>
        <v>0</v>
      </c>
      <c r="N39" s="511">
        <f t="shared" si="0"/>
        <v>3.05</v>
      </c>
      <c r="O39" s="460">
        <f t="shared" si="0"/>
        <v>0</v>
      </c>
      <c r="P39" s="508">
        <f t="shared" si="0"/>
        <v>3.05</v>
      </c>
      <c r="Q39" s="462"/>
    </row>
    <row r="40" spans="2:17" ht="10.5" customHeight="1" x14ac:dyDescent="0.25"/>
    <row r="42" spans="2:17" ht="12" customHeight="1" x14ac:dyDescent="0.25"/>
    <row r="43" spans="2:17" ht="15.75" customHeight="1" x14ac:dyDescent="0.25">
      <c r="P43" s="239" t="s">
        <v>94</v>
      </c>
    </row>
    <row r="44" spans="2:17" ht="15.75" customHeight="1" x14ac:dyDescent="0.25">
      <c r="P44" s="239"/>
    </row>
    <row r="45" spans="2:17" ht="15.75" x14ac:dyDescent="0.25">
      <c r="B45" s="552" t="s">
        <v>95</v>
      </c>
      <c r="C45" s="552"/>
      <c r="D45" s="552"/>
      <c r="E45" s="552"/>
      <c r="F45" s="552"/>
      <c r="G45" s="552"/>
      <c r="H45" s="552"/>
      <c r="I45" s="552"/>
      <c r="J45" s="552"/>
      <c r="K45" s="552"/>
      <c r="L45" s="552"/>
      <c r="M45" s="552"/>
      <c r="N45" s="552"/>
      <c r="O45" s="552"/>
      <c r="P45" s="552"/>
    </row>
    <row r="46" spans="2:17" ht="15.75" x14ac:dyDescent="0.25">
      <c r="B46" s="552" t="s">
        <v>159</v>
      </c>
      <c r="C46" s="552"/>
      <c r="D46" s="552"/>
      <c r="E46" s="552"/>
      <c r="F46" s="552"/>
      <c r="G46" s="552"/>
      <c r="H46" s="552"/>
      <c r="I46" s="552"/>
      <c r="J46" s="552"/>
      <c r="K46" s="552"/>
      <c r="L46" s="552"/>
      <c r="M46" s="552"/>
      <c r="N46" s="552"/>
      <c r="O46" s="552"/>
      <c r="P46" s="552"/>
    </row>
    <row r="47" spans="2:17" ht="12.75" customHeight="1" thickBot="1" x14ac:dyDescent="0.3">
      <c r="B47" s="282"/>
      <c r="C47" s="283"/>
      <c r="D47" s="283"/>
      <c r="E47" s="283"/>
      <c r="F47" s="283"/>
      <c r="G47" s="283"/>
      <c r="H47" s="283"/>
      <c r="I47" s="283"/>
      <c r="J47" s="283"/>
      <c r="K47" s="283"/>
      <c r="L47" s="283"/>
      <c r="M47" s="283"/>
      <c r="N47" s="284"/>
      <c r="O47" s="284"/>
      <c r="P47" s="244" t="s">
        <v>22</v>
      </c>
    </row>
    <row r="48" spans="2:17" ht="15.75" thickBot="1" x14ac:dyDescent="0.3">
      <c r="B48" s="515" t="s">
        <v>64</v>
      </c>
      <c r="C48" s="285"/>
      <c r="D48" s="286"/>
      <c r="E48" s="518" t="s">
        <v>65</v>
      </c>
      <c r="F48" s="519"/>
      <c r="G48" s="520"/>
      <c r="H48" s="521" t="s">
        <v>66</v>
      </c>
      <c r="I48" s="522"/>
      <c r="J48" s="522"/>
      <c r="K48" s="522"/>
      <c r="L48" s="522"/>
      <c r="M48" s="522"/>
      <c r="N48" s="522"/>
      <c r="O48" s="522"/>
      <c r="P48" s="523"/>
    </row>
    <row r="49" spans="2:16" x14ac:dyDescent="0.25">
      <c r="B49" s="516"/>
      <c r="C49" s="287"/>
      <c r="D49" s="288"/>
      <c r="E49" s="524" t="s">
        <v>67</v>
      </c>
      <c r="F49" s="525"/>
      <c r="G49" s="526"/>
      <c r="H49" s="530" t="s">
        <v>68</v>
      </c>
      <c r="I49" s="531"/>
      <c r="J49" s="532"/>
      <c r="K49" s="536" t="s">
        <v>69</v>
      </c>
      <c r="L49" s="537"/>
      <c r="M49" s="538"/>
      <c r="N49" s="539" t="s">
        <v>70</v>
      </c>
      <c r="O49" s="540"/>
      <c r="P49" s="541"/>
    </row>
    <row r="50" spans="2:16" x14ac:dyDescent="0.25">
      <c r="B50" s="516"/>
      <c r="C50" s="289"/>
      <c r="D50" s="290"/>
      <c r="E50" s="527"/>
      <c r="F50" s="528"/>
      <c r="G50" s="529"/>
      <c r="H50" s="533"/>
      <c r="I50" s="534"/>
      <c r="J50" s="535"/>
      <c r="K50" s="542" t="s">
        <v>72</v>
      </c>
      <c r="L50" s="543"/>
      <c r="M50" s="544"/>
      <c r="N50" s="545" t="s">
        <v>73</v>
      </c>
      <c r="O50" s="546"/>
      <c r="P50" s="547"/>
    </row>
    <row r="51" spans="2:16" x14ac:dyDescent="0.25">
      <c r="B51" s="516"/>
      <c r="C51" s="287"/>
      <c r="D51" s="288"/>
      <c r="E51" s="291" t="s">
        <v>74</v>
      </c>
      <c r="F51" s="292" t="s">
        <v>75</v>
      </c>
      <c r="G51" s="293"/>
      <c r="H51" s="291" t="s">
        <v>74</v>
      </c>
      <c r="I51" s="292" t="s">
        <v>75</v>
      </c>
      <c r="J51" s="293"/>
      <c r="K51" s="291" t="s">
        <v>74</v>
      </c>
      <c r="L51" s="292" t="s">
        <v>75</v>
      </c>
      <c r="M51" s="293"/>
      <c r="N51" s="291" t="s">
        <v>74</v>
      </c>
      <c r="O51" s="294" t="s">
        <v>75</v>
      </c>
      <c r="P51" s="293"/>
    </row>
    <row r="52" spans="2:16" ht="15.75" thickBot="1" x14ac:dyDescent="0.3">
      <c r="B52" s="517"/>
      <c r="C52" s="295"/>
      <c r="D52" s="296"/>
      <c r="E52" s="297" t="s">
        <v>76</v>
      </c>
      <c r="F52" s="298" t="s">
        <v>76</v>
      </c>
      <c r="G52" s="299" t="s">
        <v>9</v>
      </c>
      <c r="H52" s="297" t="s">
        <v>76</v>
      </c>
      <c r="I52" s="298" t="s">
        <v>76</v>
      </c>
      <c r="J52" s="299" t="s">
        <v>9</v>
      </c>
      <c r="K52" s="297" t="s">
        <v>76</v>
      </c>
      <c r="L52" s="298" t="s">
        <v>76</v>
      </c>
      <c r="M52" s="299" t="s">
        <v>9</v>
      </c>
      <c r="N52" s="297" t="s">
        <v>76</v>
      </c>
      <c r="O52" s="298" t="s">
        <v>76</v>
      </c>
      <c r="P52" s="299" t="s">
        <v>9</v>
      </c>
    </row>
    <row r="53" spans="2:16" ht="15.75" thickBot="1" x14ac:dyDescent="0.3">
      <c r="B53" s="300"/>
      <c r="C53" s="301"/>
      <c r="D53" s="302"/>
      <c r="E53" s="303">
        <v>1</v>
      </c>
      <c r="F53" s="304">
        <v>2</v>
      </c>
      <c r="G53" s="305">
        <v>3</v>
      </c>
      <c r="H53" s="303">
        <v>4</v>
      </c>
      <c r="I53" s="304">
        <v>5</v>
      </c>
      <c r="J53" s="305">
        <v>6</v>
      </c>
      <c r="K53" s="303">
        <v>7</v>
      </c>
      <c r="L53" s="304">
        <v>8</v>
      </c>
      <c r="M53" s="305">
        <v>9</v>
      </c>
      <c r="N53" s="303">
        <v>10</v>
      </c>
      <c r="O53" s="304">
        <v>11</v>
      </c>
      <c r="P53" s="305">
        <v>12</v>
      </c>
    </row>
    <row r="54" spans="2:16" ht="18" customHeight="1" x14ac:dyDescent="0.25">
      <c r="B54" s="306" t="s">
        <v>77</v>
      </c>
      <c r="C54" s="553" t="s">
        <v>96</v>
      </c>
      <c r="D54" s="554"/>
      <c r="E54" s="307"/>
      <c r="F54" s="308"/>
      <c r="G54" s="309"/>
      <c r="H54" s="307"/>
      <c r="I54" s="308"/>
      <c r="J54" s="309"/>
      <c r="K54" s="307"/>
      <c r="L54" s="308"/>
      <c r="M54" s="309"/>
      <c r="N54" s="307"/>
      <c r="O54" s="308"/>
      <c r="P54" s="309"/>
    </row>
    <row r="55" spans="2:16" x14ac:dyDescent="0.25">
      <c r="B55" s="310" t="s">
        <v>97</v>
      </c>
      <c r="C55" s="311" t="s">
        <v>98</v>
      </c>
      <c r="D55" s="312" t="s">
        <v>99</v>
      </c>
      <c r="E55" s="313"/>
      <c r="F55" s="314"/>
      <c r="G55" s="315"/>
      <c r="H55" s="313"/>
      <c r="I55" s="314"/>
      <c r="J55" s="315"/>
      <c r="K55" s="313"/>
      <c r="L55" s="314"/>
      <c r="M55" s="315"/>
      <c r="N55" s="313"/>
      <c r="O55" s="314"/>
      <c r="P55" s="315"/>
    </row>
    <row r="56" spans="2:16" ht="15.75" thickBot="1" x14ac:dyDescent="0.3">
      <c r="B56" s="316" t="s">
        <v>100</v>
      </c>
      <c r="C56" s="555" t="s">
        <v>101</v>
      </c>
      <c r="D56" s="556"/>
      <c r="E56" s="297"/>
      <c r="F56" s="298"/>
      <c r="G56" s="299"/>
      <c r="H56" s="297"/>
      <c r="I56" s="298"/>
      <c r="J56" s="299"/>
      <c r="K56" s="297"/>
      <c r="L56" s="298"/>
      <c r="M56" s="299"/>
      <c r="N56" s="297"/>
      <c r="O56" s="298"/>
      <c r="P56" s="299"/>
    </row>
    <row r="57" spans="2:16" x14ac:dyDescent="0.25">
      <c r="B57" s="317" t="s">
        <v>102</v>
      </c>
      <c r="C57" s="550" t="s">
        <v>103</v>
      </c>
      <c r="D57" s="551"/>
      <c r="E57" s="307"/>
      <c r="F57" s="308"/>
      <c r="G57" s="309"/>
      <c r="H57" s="307"/>
      <c r="I57" s="308"/>
      <c r="J57" s="309"/>
      <c r="K57" s="307"/>
      <c r="L57" s="308"/>
      <c r="M57" s="309"/>
      <c r="N57" s="307"/>
      <c r="O57" s="308"/>
      <c r="P57" s="309"/>
    </row>
    <row r="58" spans="2:16" x14ac:dyDescent="0.25">
      <c r="B58" s="310" t="s">
        <v>104</v>
      </c>
      <c r="C58" s="318" t="s">
        <v>98</v>
      </c>
      <c r="D58" s="319" t="s">
        <v>99</v>
      </c>
      <c r="E58" s="320"/>
      <c r="F58" s="321"/>
      <c r="G58" s="322"/>
      <c r="H58" s="320"/>
      <c r="I58" s="321"/>
      <c r="J58" s="322"/>
      <c r="K58" s="320"/>
      <c r="L58" s="321"/>
      <c r="M58" s="322"/>
      <c r="N58" s="320"/>
      <c r="O58" s="321"/>
      <c r="P58" s="322"/>
    </row>
    <row r="59" spans="2:16" ht="15.75" thickBot="1" x14ac:dyDescent="0.3">
      <c r="B59" s="316" t="s">
        <v>105</v>
      </c>
      <c r="C59" s="555" t="s">
        <v>101</v>
      </c>
      <c r="D59" s="556"/>
      <c r="E59" s="297"/>
      <c r="F59" s="298"/>
      <c r="G59" s="299"/>
      <c r="H59" s="297"/>
      <c r="I59" s="298"/>
      <c r="J59" s="299"/>
      <c r="K59" s="297"/>
      <c r="L59" s="298"/>
      <c r="M59" s="299"/>
      <c r="N59" s="297"/>
      <c r="O59" s="298"/>
      <c r="P59" s="299"/>
    </row>
    <row r="60" spans="2:16" ht="27" customHeight="1" x14ac:dyDescent="0.25">
      <c r="B60" s="317" t="s">
        <v>106</v>
      </c>
      <c r="C60" s="550" t="s">
        <v>107</v>
      </c>
      <c r="D60" s="551"/>
      <c r="E60" s="307"/>
      <c r="F60" s="308"/>
      <c r="G60" s="309"/>
      <c r="H60" s="307"/>
      <c r="I60" s="308"/>
      <c r="J60" s="309"/>
      <c r="K60" s="307"/>
      <c r="L60" s="308"/>
      <c r="M60" s="309"/>
      <c r="N60" s="307"/>
      <c r="O60" s="308"/>
      <c r="P60" s="309"/>
    </row>
    <row r="61" spans="2:16" x14ac:dyDescent="0.25">
      <c r="B61" s="310" t="s">
        <v>108</v>
      </c>
      <c r="C61" s="318" t="s">
        <v>98</v>
      </c>
      <c r="D61" s="319" t="s">
        <v>99</v>
      </c>
      <c r="E61" s="320"/>
      <c r="F61" s="321"/>
      <c r="G61" s="322"/>
      <c r="H61" s="320"/>
      <c r="I61" s="321"/>
      <c r="J61" s="322"/>
      <c r="K61" s="320"/>
      <c r="L61" s="321"/>
      <c r="M61" s="322"/>
      <c r="N61" s="320"/>
      <c r="O61" s="321"/>
      <c r="P61" s="322"/>
    </row>
    <row r="62" spans="2:16" ht="15.75" customHeight="1" thickBot="1" x14ac:dyDescent="0.3">
      <c r="B62" s="316" t="s">
        <v>109</v>
      </c>
      <c r="C62" s="555" t="s">
        <v>101</v>
      </c>
      <c r="D62" s="556"/>
      <c r="E62" s="297"/>
      <c r="F62" s="298"/>
      <c r="G62" s="299"/>
      <c r="H62" s="297"/>
      <c r="I62" s="298"/>
      <c r="J62" s="299"/>
      <c r="K62" s="297"/>
      <c r="L62" s="298"/>
      <c r="M62" s="299"/>
      <c r="N62" s="297"/>
      <c r="O62" s="298"/>
      <c r="P62" s="299"/>
    </row>
    <row r="63" spans="2:16" ht="20.25" customHeight="1" x14ac:dyDescent="0.25">
      <c r="B63" s="323"/>
      <c r="C63" s="324"/>
      <c r="D63" s="325"/>
      <c r="E63" s="323"/>
      <c r="F63" s="323"/>
      <c r="G63" s="323"/>
      <c r="H63" s="323"/>
      <c r="I63" s="323"/>
      <c r="J63" s="323"/>
      <c r="K63" s="323"/>
      <c r="L63" s="323"/>
      <c r="M63" s="323"/>
      <c r="N63" s="323"/>
      <c r="O63" s="323"/>
      <c r="P63" s="323"/>
    </row>
    <row r="64" spans="2:16" ht="20.25" customHeight="1" x14ac:dyDescent="0.25">
      <c r="B64" s="323"/>
      <c r="C64" s="324"/>
      <c r="D64" s="325"/>
      <c r="E64" s="323"/>
      <c r="F64" s="323"/>
      <c r="G64" s="323"/>
      <c r="H64" s="323"/>
      <c r="I64" s="323"/>
      <c r="J64" s="323"/>
      <c r="K64" s="323"/>
      <c r="L64" s="323"/>
      <c r="M64" s="323"/>
      <c r="N64" s="323"/>
      <c r="O64" s="323"/>
      <c r="P64" s="323"/>
    </row>
    <row r="65" spans="2:16" ht="15.75" x14ac:dyDescent="0.25">
      <c r="B65" s="559" t="s">
        <v>110</v>
      </c>
      <c r="C65" s="560"/>
      <c r="D65" s="560"/>
      <c r="E65" s="560"/>
      <c r="F65" s="560"/>
      <c r="G65" s="560"/>
      <c r="H65" s="560"/>
      <c r="I65" s="560"/>
      <c r="J65" s="560"/>
      <c r="K65" s="560"/>
      <c r="L65" s="560"/>
      <c r="M65" s="560"/>
      <c r="N65" s="560"/>
      <c r="O65" s="560"/>
      <c r="P65" s="560"/>
    </row>
    <row r="66" spans="2:16" ht="15.75" x14ac:dyDescent="0.25">
      <c r="B66" s="559" t="s">
        <v>160</v>
      </c>
      <c r="C66" s="560"/>
      <c r="D66" s="560"/>
      <c r="E66" s="560"/>
      <c r="F66" s="560"/>
      <c r="G66" s="560"/>
      <c r="H66" s="560"/>
      <c r="I66" s="560"/>
      <c r="J66" s="560"/>
      <c r="K66" s="560"/>
      <c r="L66" s="560"/>
      <c r="M66" s="560"/>
      <c r="N66" s="560"/>
      <c r="O66" s="560"/>
      <c r="P66" s="560"/>
    </row>
    <row r="67" spans="2:16" ht="16.5" thickBot="1" x14ac:dyDescent="0.3">
      <c r="B67" s="326"/>
      <c r="C67" s="283"/>
      <c r="D67" s="283"/>
      <c r="E67" s="283"/>
      <c r="F67" s="283"/>
      <c r="G67" s="283"/>
      <c r="H67" s="283"/>
      <c r="I67" s="283"/>
      <c r="J67" s="283"/>
      <c r="K67" s="283"/>
      <c r="L67" s="283"/>
      <c r="M67" s="283"/>
      <c r="N67" s="284"/>
      <c r="O67" s="284"/>
      <c r="P67" s="244" t="s">
        <v>22</v>
      </c>
    </row>
    <row r="68" spans="2:16" ht="15.75" thickBot="1" x14ac:dyDescent="0.3">
      <c r="B68" s="515" t="s">
        <v>64</v>
      </c>
      <c r="C68" s="285"/>
      <c r="D68" s="286"/>
      <c r="E68" s="518" t="s">
        <v>65</v>
      </c>
      <c r="F68" s="519"/>
      <c r="G68" s="520"/>
      <c r="H68" s="521" t="s">
        <v>66</v>
      </c>
      <c r="I68" s="522"/>
      <c r="J68" s="522"/>
      <c r="K68" s="522"/>
      <c r="L68" s="522"/>
      <c r="M68" s="522"/>
      <c r="N68" s="522"/>
      <c r="O68" s="522"/>
      <c r="P68" s="523"/>
    </row>
    <row r="69" spans="2:16" x14ac:dyDescent="0.25">
      <c r="B69" s="516"/>
      <c r="C69" s="287"/>
      <c r="D69" s="288"/>
      <c r="E69" s="524" t="s">
        <v>142</v>
      </c>
      <c r="F69" s="525"/>
      <c r="G69" s="526"/>
      <c r="H69" s="530" t="s">
        <v>143</v>
      </c>
      <c r="I69" s="531"/>
      <c r="J69" s="532"/>
      <c r="K69" s="536" t="s">
        <v>69</v>
      </c>
      <c r="L69" s="537"/>
      <c r="M69" s="538"/>
      <c r="N69" s="539" t="s">
        <v>70</v>
      </c>
      <c r="O69" s="540"/>
      <c r="P69" s="541"/>
    </row>
    <row r="70" spans="2:16" x14ac:dyDescent="0.25">
      <c r="B70" s="516"/>
      <c r="C70" s="289"/>
      <c r="D70" s="290"/>
      <c r="E70" s="527"/>
      <c r="F70" s="528"/>
      <c r="G70" s="529"/>
      <c r="H70" s="533"/>
      <c r="I70" s="534"/>
      <c r="J70" s="535"/>
      <c r="K70" s="542" t="s">
        <v>72</v>
      </c>
      <c r="L70" s="543"/>
      <c r="M70" s="544"/>
      <c r="N70" s="545" t="s">
        <v>73</v>
      </c>
      <c r="O70" s="546"/>
      <c r="P70" s="547"/>
    </row>
    <row r="71" spans="2:16" x14ac:dyDescent="0.25">
      <c r="B71" s="516"/>
      <c r="C71" s="287"/>
      <c r="D71" s="288"/>
      <c r="E71" s="291" t="s">
        <v>74</v>
      </c>
      <c r="F71" s="292" t="s">
        <v>75</v>
      </c>
      <c r="G71" s="293"/>
      <c r="H71" s="291" t="s">
        <v>74</v>
      </c>
      <c r="I71" s="292" t="s">
        <v>75</v>
      </c>
      <c r="J71" s="293"/>
      <c r="K71" s="291" t="s">
        <v>74</v>
      </c>
      <c r="L71" s="292" t="s">
        <v>75</v>
      </c>
      <c r="M71" s="293"/>
      <c r="N71" s="291" t="s">
        <v>74</v>
      </c>
      <c r="O71" s="294" t="s">
        <v>75</v>
      </c>
      <c r="P71" s="293"/>
    </row>
    <row r="72" spans="2:16" ht="15.75" thickBot="1" x14ac:dyDescent="0.3">
      <c r="B72" s="517"/>
      <c r="C72" s="295"/>
      <c r="D72" s="296"/>
      <c r="E72" s="297" t="s">
        <v>76</v>
      </c>
      <c r="F72" s="298" t="s">
        <v>76</v>
      </c>
      <c r="G72" s="299" t="s">
        <v>9</v>
      </c>
      <c r="H72" s="297" t="s">
        <v>76</v>
      </c>
      <c r="I72" s="298" t="s">
        <v>76</v>
      </c>
      <c r="J72" s="299" t="s">
        <v>9</v>
      </c>
      <c r="K72" s="297" t="s">
        <v>76</v>
      </c>
      <c r="L72" s="298" t="s">
        <v>76</v>
      </c>
      <c r="M72" s="299" t="s">
        <v>9</v>
      </c>
      <c r="N72" s="297" t="s">
        <v>76</v>
      </c>
      <c r="O72" s="298" t="s">
        <v>76</v>
      </c>
      <c r="P72" s="299" t="s">
        <v>9</v>
      </c>
    </row>
    <row r="73" spans="2:16" ht="15.75" thickBot="1" x14ac:dyDescent="0.3">
      <c r="B73" s="300"/>
      <c r="C73" s="301"/>
      <c r="D73" s="302"/>
      <c r="E73" s="303">
        <v>1</v>
      </c>
      <c r="F73" s="304">
        <v>2</v>
      </c>
      <c r="G73" s="305">
        <v>3</v>
      </c>
      <c r="H73" s="303">
        <v>4</v>
      </c>
      <c r="I73" s="304">
        <v>5</v>
      </c>
      <c r="J73" s="502">
        <v>6</v>
      </c>
      <c r="K73" s="303">
        <v>7</v>
      </c>
      <c r="L73" s="304">
        <v>8</v>
      </c>
      <c r="M73" s="502">
        <v>9</v>
      </c>
      <c r="N73" s="303">
        <v>10</v>
      </c>
      <c r="O73" s="304">
        <v>11</v>
      </c>
      <c r="P73" s="305">
        <v>12</v>
      </c>
    </row>
    <row r="74" spans="2:16" ht="28.5" customHeight="1" x14ac:dyDescent="0.25">
      <c r="B74" s="306" t="s">
        <v>77</v>
      </c>
      <c r="C74" s="561" t="s">
        <v>111</v>
      </c>
      <c r="D74" s="562"/>
      <c r="E74" s="466">
        <f>SUM(E75:E76)</f>
        <v>27500</v>
      </c>
      <c r="F74" s="466">
        <f>SUM(F75:F76)</f>
        <v>27500</v>
      </c>
      <c r="G74" s="507">
        <f t="shared" ref="G74:J74" si="1">SUM(G75:G76)</f>
        <v>50000</v>
      </c>
      <c r="H74" s="466">
        <f>SUM(H75:H76)</f>
        <v>27503.05</v>
      </c>
      <c r="I74" s="466">
        <f>SUM(I75:I76)</f>
        <v>27500</v>
      </c>
      <c r="J74" s="506">
        <f t="shared" si="1"/>
        <v>55003.05</v>
      </c>
      <c r="K74" s="467">
        <f t="shared" ref="K74:P74" si="2">SUM(K75:K76)</f>
        <v>0</v>
      </c>
      <c r="L74" s="467">
        <f t="shared" si="2"/>
        <v>0</v>
      </c>
      <c r="M74" s="503">
        <f t="shared" si="2"/>
        <v>0</v>
      </c>
      <c r="N74" s="467">
        <f t="shared" si="2"/>
        <v>3.05</v>
      </c>
      <c r="O74" s="467">
        <f t="shared" si="2"/>
        <v>0</v>
      </c>
      <c r="P74" s="483">
        <f t="shared" si="2"/>
        <v>3.05</v>
      </c>
    </row>
    <row r="75" spans="2:16" ht="15.75" thickBot="1" x14ac:dyDescent="0.3">
      <c r="B75" s="316" t="s">
        <v>102</v>
      </c>
      <c r="C75" s="486" t="s">
        <v>98</v>
      </c>
      <c r="D75" s="485" t="s">
        <v>112</v>
      </c>
      <c r="E75" s="457">
        <v>27500</v>
      </c>
      <c r="F75" s="457">
        <v>27500</v>
      </c>
      <c r="G75" s="504">
        <v>50000</v>
      </c>
      <c r="H75" s="457">
        <v>27503.05</v>
      </c>
      <c r="I75" s="457">
        <v>27500</v>
      </c>
      <c r="J75" s="504">
        <v>55003.05</v>
      </c>
      <c r="K75" s="457">
        <v>0</v>
      </c>
      <c r="L75" s="457">
        <v>0</v>
      </c>
      <c r="M75" s="504">
        <v>0</v>
      </c>
      <c r="N75" s="457">
        <v>3.05</v>
      </c>
      <c r="O75" s="457">
        <v>0</v>
      </c>
      <c r="P75" s="484">
        <v>3.05</v>
      </c>
    </row>
    <row r="76" spans="2:16" ht="18" customHeight="1" thickBot="1" x14ac:dyDescent="0.3">
      <c r="B76" s="300" t="s">
        <v>106</v>
      </c>
      <c r="C76" s="557" t="s">
        <v>113</v>
      </c>
      <c r="D76" s="558"/>
      <c r="E76" s="463">
        <f>E23+E40</f>
        <v>0</v>
      </c>
      <c r="F76" s="464">
        <f>F40+F20</f>
        <v>0</v>
      </c>
      <c r="G76" s="505">
        <f>G37+G20</f>
        <v>0</v>
      </c>
      <c r="H76" s="463">
        <f>H37+H20</f>
        <v>0</v>
      </c>
      <c r="I76" s="464">
        <f>I37+I20</f>
        <v>0</v>
      </c>
      <c r="J76" s="505">
        <f>J37+J20</f>
        <v>0</v>
      </c>
      <c r="K76" s="463">
        <v>0</v>
      </c>
      <c r="L76" s="463">
        <v>0</v>
      </c>
      <c r="M76" s="505">
        <v>0</v>
      </c>
      <c r="N76" s="463">
        <v>0</v>
      </c>
      <c r="O76" s="464">
        <v>0</v>
      </c>
      <c r="P76" s="465">
        <v>0</v>
      </c>
    </row>
    <row r="77" spans="2:16" x14ac:dyDescent="0.25">
      <c r="B77" s="324"/>
      <c r="C77" s="324"/>
      <c r="D77" s="325"/>
      <c r="E77" s="323"/>
      <c r="F77" s="323"/>
      <c r="G77" s="323"/>
      <c r="H77" s="323"/>
      <c r="I77" s="323"/>
      <c r="J77" s="323"/>
      <c r="K77" s="323"/>
      <c r="L77" s="323"/>
      <c r="M77" s="323"/>
      <c r="N77" s="323"/>
      <c r="O77" s="323"/>
      <c r="P77" s="323"/>
    </row>
    <row r="78" spans="2:16" ht="17.25" customHeight="1" x14ac:dyDescent="0.25">
      <c r="B78" s="324"/>
      <c r="C78" s="324"/>
      <c r="D78" s="325"/>
      <c r="E78" s="323"/>
      <c r="F78" s="323"/>
      <c r="G78" s="323"/>
      <c r="H78" s="323"/>
      <c r="I78" s="323"/>
      <c r="J78" s="323"/>
      <c r="K78" s="323"/>
      <c r="L78" s="323"/>
      <c r="M78" s="323"/>
      <c r="N78" s="323"/>
      <c r="O78" s="323"/>
      <c r="P78" s="323"/>
    </row>
    <row r="79" spans="2:16" ht="17.25" customHeight="1" x14ac:dyDescent="0.25">
      <c r="B79" s="324"/>
      <c r="C79" s="324"/>
      <c r="D79" s="325"/>
      <c r="E79" s="323"/>
      <c r="F79" s="323"/>
      <c r="G79" s="323"/>
      <c r="H79" s="323"/>
      <c r="I79" s="323"/>
      <c r="J79" s="323"/>
      <c r="K79" s="323"/>
      <c r="L79" s="323"/>
      <c r="M79" s="323"/>
      <c r="N79" s="323"/>
      <c r="O79" s="323"/>
      <c r="P79" s="323"/>
    </row>
    <row r="80" spans="2:16" ht="21.75" customHeight="1" x14ac:dyDescent="0.25">
      <c r="B80" s="324"/>
      <c r="C80" s="324"/>
      <c r="D80" s="325"/>
      <c r="E80" s="323"/>
      <c r="F80" s="323"/>
      <c r="G80" s="323"/>
      <c r="H80" s="323"/>
      <c r="I80" s="323"/>
      <c r="J80" s="323"/>
      <c r="K80" s="323"/>
      <c r="L80" s="323"/>
      <c r="M80" s="323"/>
      <c r="N80" s="323"/>
      <c r="O80" s="323"/>
      <c r="P80" s="239" t="s">
        <v>114</v>
      </c>
    </row>
    <row r="81" spans="2:16" ht="14.25" customHeight="1" x14ac:dyDescent="0.25">
      <c r="B81" s="324"/>
      <c r="C81" s="324"/>
      <c r="D81" s="325"/>
      <c r="E81" s="323"/>
      <c r="F81" s="323"/>
      <c r="G81" s="323"/>
      <c r="H81" s="323"/>
      <c r="I81" s="323"/>
      <c r="J81" s="323"/>
      <c r="K81" s="323"/>
      <c r="L81" s="323"/>
      <c r="M81" s="323"/>
      <c r="N81" s="323"/>
      <c r="O81" s="323"/>
      <c r="P81" s="239"/>
    </row>
    <row r="82" spans="2:16" ht="15.75" x14ac:dyDescent="0.25">
      <c r="B82" s="569" t="s">
        <v>115</v>
      </c>
      <c r="C82" s="569"/>
      <c r="D82" s="569"/>
      <c r="E82" s="569"/>
      <c r="F82" s="569"/>
      <c r="G82" s="569"/>
      <c r="H82" s="569"/>
      <c r="I82" s="569"/>
      <c r="J82" s="569"/>
      <c r="K82" s="569"/>
      <c r="L82" s="569"/>
      <c r="M82" s="569"/>
      <c r="N82" s="570"/>
      <c r="O82" s="570"/>
      <c r="P82" s="570"/>
    </row>
    <row r="83" spans="2:16" ht="15.75" thickBot="1" x14ac:dyDescent="0.3">
      <c r="B83" s="284"/>
      <c r="C83" s="284"/>
      <c r="D83" s="284"/>
      <c r="E83" s="284"/>
      <c r="F83" s="284"/>
      <c r="G83" s="284"/>
      <c r="H83" s="284"/>
      <c r="I83" s="284"/>
      <c r="J83" s="284"/>
      <c r="K83" s="328"/>
      <c r="L83" s="328"/>
      <c r="M83" s="244" t="s">
        <v>22</v>
      </c>
      <c r="N83" s="284"/>
      <c r="O83" s="284"/>
      <c r="P83" s="284"/>
    </row>
    <row r="84" spans="2:16" x14ac:dyDescent="0.25">
      <c r="B84" s="515" t="s">
        <v>64</v>
      </c>
      <c r="C84" s="285"/>
      <c r="D84" s="286"/>
      <c r="E84" s="329" t="s">
        <v>116</v>
      </c>
      <c r="F84" s="329"/>
      <c r="G84" s="330"/>
      <c r="H84" s="571" t="s">
        <v>117</v>
      </c>
      <c r="I84" s="572"/>
      <c r="J84" s="573"/>
      <c r="K84" s="329" t="s">
        <v>116</v>
      </c>
      <c r="L84" s="329"/>
      <c r="M84" s="330"/>
      <c r="N84" s="574"/>
      <c r="O84" s="575"/>
      <c r="P84" s="575"/>
    </row>
    <row r="85" spans="2:16" x14ac:dyDescent="0.25">
      <c r="B85" s="516"/>
      <c r="C85" s="289"/>
      <c r="D85" s="290"/>
      <c r="E85" s="576" t="s">
        <v>156</v>
      </c>
      <c r="F85" s="576"/>
      <c r="G85" s="576"/>
      <c r="H85" s="577" t="s">
        <v>157</v>
      </c>
      <c r="I85" s="576"/>
      <c r="J85" s="578"/>
      <c r="K85" s="576" t="s">
        <v>158</v>
      </c>
      <c r="L85" s="576"/>
      <c r="M85" s="578"/>
      <c r="N85" s="579"/>
      <c r="O85" s="580"/>
      <c r="P85" s="580"/>
    </row>
    <row r="86" spans="2:16" x14ac:dyDescent="0.25">
      <c r="B86" s="516"/>
      <c r="C86" s="287"/>
      <c r="D86" s="288"/>
      <c r="E86" s="291" t="s">
        <v>74</v>
      </c>
      <c r="F86" s="292" t="s">
        <v>75</v>
      </c>
      <c r="G86" s="293"/>
      <c r="H86" s="291" t="s">
        <v>74</v>
      </c>
      <c r="I86" s="292" t="s">
        <v>75</v>
      </c>
      <c r="J86" s="293"/>
      <c r="K86" s="492" t="s">
        <v>74</v>
      </c>
      <c r="L86" s="292" t="s">
        <v>75</v>
      </c>
      <c r="M86" s="293"/>
      <c r="N86" s="287"/>
      <c r="O86" s="323"/>
      <c r="P86" s="323"/>
    </row>
    <row r="87" spans="2:16" ht="15.75" thickBot="1" x14ac:dyDescent="0.3">
      <c r="B87" s="517"/>
      <c r="C87" s="295"/>
      <c r="D87" s="296"/>
      <c r="E87" s="297" t="s">
        <v>76</v>
      </c>
      <c r="F87" s="298" t="s">
        <v>76</v>
      </c>
      <c r="G87" s="299" t="s">
        <v>9</v>
      </c>
      <c r="H87" s="297" t="s">
        <v>76</v>
      </c>
      <c r="I87" s="298" t="s">
        <v>76</v>
      </c>
      <c r="J87" s="299" t="s">
        <v>9</v>
      </c>
      <c r="K87" s="297" t="s">
        <v>76</v>
      </c>
      <c r="L87" s="298" t="s">
        <v>76</v>
      </c>
      <c r="M87" s="299" t="s">
        <v>9</v>
      </c>
      <c r="N87" s="287"/>
      <c r="O87" s="323"/>
      <c r="P87" s="323"/>
    </row>
    <row r="88" spans="2:16" ht="15.75" thickBot="1" x14ac:dyDescent="0.3">
      <c r="B88" s="316"/>
      <c r="C88" s="331"/>
      <c r="D88" s="332"/>
      <c r="E88" s="297">
        <v>1</v>
      </c>
      <c r="F88" s="304">
        <v>2</v>
      </c>
      <c r="G88" s="299">
        <v>3</v>
      </c>
      <c r="H88" s="303">
        <v>4</v>
      </c>
      <c r="I88" s="304">
        <v>5</v>
      </c>
      <c r="J88" s="305">
        <v>6</v>
      </c>
      <c r="K88" s="303">
        <v>7</v>
      </c>
      <c r="L88" s="304">
        <v>8</v>
      </c>
      <c r="M88" s="305">
        <v>9</v>
      </c>
      <c r="N88" s="287"/>
      <c r="O88" s="323"/>
      <c r="P88" s="323"/>
    </row>
    <row r="89" spans="2:16" x14ac:dyDescent="0.25">
      <c r="B89" s="310" t="s">
        <v>77</v>
      </c>
      <c r="C89" s="563" t="s">
        <v>118</v>
      </c>
      <c r="D89" s="564"/>
      <c r="E89" s="468">
        <v>0</v>
      </c>
      <c r="F89" s="469">
        <v>0</v>
      </c>
      <c r="G89" s="470">
        <f>SUM(E89:F89)</f>
        <v>0</v>
      </c>
      <c r="H89" s="469">
        <v>0</v>
      </c>
      <c r="I89" s="469">
        <v>0</v>
      </c>
      <c r="J89" s="471">
        <f>SUM(H89:I89)</f>
        <v>0</v>
      </c>
      <c r="K89" s="468">
        <v>0</v>
      </c>
      <c r="L89" s="469">
        <v>0</v>
      </c>
      <c r="M89" s="487">
        <f>SUM(K89:L89)</f>
        <v>0</v>
      </c>
      <c r="N89" s="287"/>
      <c r="O89" s="323"/>
      <c r="P89" s="323"/>
    </row>
    <row r="90" spans="2:16" x14ac:dyDescent="0.25">
      <c r="B90" s="333" t="s">
        <v>79</v>
      </c>
      <c r="C90" s="565" t="s">
        <v>119</v>
      </c>
      <c r="D90" s="566"/>
      <c r="E90" s="468">
        <v>3.052</v>
      </c>
      <c r="F90" s="469">
        <v>0</v>
      </c>
      <c r="G90" s="470">
        <f>SUM(E90:F90)</f>
        <v>3.052</v>
      </c>
      <c r="H90" s="472">
        <v>0</v>
      </c>
      <c r="I90" s="472">
        <v>0</v>
      </c>
      <c r="J90" s="491">
        <f>SUM(H90:I90)</f>
        <v>0</v>
      </c>
      <c r="K90" s="493">
        <v>0.55200000000000005</v>
      </c>
      <c r="L90" s="489">
        <v>0</v>
      </c>
      <c r="M90" s="491">
        <f t="shared" ref="M90:M92" si="3">SUM(K90:L90)</f>
        <v>0.55200000000000005</v>
      </c>
      <c r="N90" s="287"/>
      <c r="O90" s="323"/>
      <c r="P90" s="323"/>
    </row>
    <row r="91" spans="2:16" x14ac:dyDescent="0.25">
      <c r="B91" s="333" t="s">
        <v>120</v>
      </c>
      <c r="C91" s="318" t="s">
        <v>121</v>
      </c>
      <c r="D91" s="319"/>
      <c r="E91" s="468">
        <v>0</v>
      </c>
      <c r="F91" s="469">
        <v>0</v>
      </c>
      <c r="G91" s="470">
        <f>SUM(E91:F91)</f>
        <v>0</v>
      </c>
      <c r="H91" s="469">
        <v>0</v>
      </c>
      <c r="I91" s="469">
        <v>0</v>
      </c>
      <c r="J91" s="491">
        <f>SUM(H91:I91)</f>
        <v>0</v>
      </c>
      <c r="K91" s="468">
        <v>0</v>
      </c>
      <c r="L91" s="469">
        <v>0</v>
      </c>
      <c r="M91" s="488">
        <f t="shared" si="3"/>
        <v>0</v>
      </c>
      <c r="N91" s="287"/>
      <c r="O91" s="323"/>
      <c r="P91" s="323"/>
    </row>
    <row r="92" spans="2:16" ht="14.25" customHeight="1" thickBot="1" x14ac:dyDescent="0.3">
      <c r="B92" s="333" t="s">
        <v>81</v>
      </c>
      <c r="C92" s="567" t="s">
        <v>122</v>
      </c>
      <c r="D92" s="568"/>
      <c r="E92" s="474">
        <v>0</v>
      </c>
      <c r="F92" s="475">
        <v>0</v>
      </c>
      <c r="G92" s="476">
        <f>SUM(E92:F92)</f>
        <v>0</v>
      </c>
      <c r="H92" s="475">
        <v>0</v>
      </c>
      <c r="I92" s="475">
        <v>0</v>
      </c>
      <c r="J92" s="490">
        <f>SUM(H92:I92)</f>
        <v>0</v>
      </c>
      <c r="K92" s="474">
        <v>0</v>
      </c>
      <c r="L92" s="475">
        <v>0</v>
      </c>
      <c r="M92" s="490">
        <f t="shared" si="3"/>
        <v>0</v>
      </c>
      <c r="N92" s="287"/>
      <c r="O92" s="323"/>
      <c r="P92" s="323"/>
    </row>
    <row r="93" spans="2:16" ht="15.75" thickBot="1" x14ac:dyDescent="0.3">
      <c r="B93" s="327" t="s">
        <v>123</v>
      </c>
      <c r="C93" s="501" t="s">
        <v>124</v>
      </c>
      <c r="D93" s="296"/>
      <c r="E93" s="494">
        <f>SUM(E89:E92)</f>
        <v>3.052</v>
      </c>
      <c r="F93" s="495">
        <f>SUM(F89:F92)</f>
        <v>0</v>
      </c>
      <c r="G93" s="496">
        <f>SUM(E93:F93)</f>
        <v>3.052</v>
      </c>
      <c r="H93" s="497">
        <f>SUM(H89:H92)</f>
        <v>0</v>
      </c>
      <c r="I93" s="498">
        <f t="shared" ref="I93:J93" si="4">SUM(I89:I92)</f>
        <v>0</v>
      </c>
      <c r="J93" s="499">
        <f t="shared" si="4"/>
        <v>0</v>
      </c>
      <c r="K93" s="500">
        <f>SUM(K89:K92)</f>
        <v>0.55200000000000005</v>
      </c>
      <c r="L93" s="498">
        <f t="shared" ref="L93:M93" si="5">SUM(L89:L92)</f>
        <v>0</v>
      </c>
      <c r="M93" s="499">
        <f t="shared" si="5"/>
        <v>0.55200000000000005</v>
      </c>
      <c r="N93" s="334"/>
      <c r="O93" s="335"/>
      <c r="P93" s="335"/>
    </row>
    <row r="94" spans="2:16" x14ac:dyDescent="0.25">
      <c r="B94" s="323"/>
      <c r="C94" s="335"/>
      <c r="D94" s="323"/>
      <c r="E94" s="335"/>
      <c r="F94" s="335"/>
      <c r="G94" s="335"/>
      <c r="H94" s="335"/>
      <c r="I94" s="335"/>
      <c r="J94" s="335"/>
      <c r="K94" s="336"/>
      <c r="L94" s="336"/>
      <c r="M94" s="335"/>
      <c r="N94" s="284"/>
      <c r="O94" s="284"/>
      <c r="P94" s="284"/>
    </row>
    <row r="95" spans="2:16" x14ac:dyDescent="0.25">
      <c r="B95" s="337" t="s">
        <v>125</v>
      </c>
      <c r="C95" s="335"/>
      <c r="D95" s="323"/>
      <c r="E95" s="335"/>
      <c r="F95" s="473"/>
      <c r="G95" s="335"/>
      <c r="H95" s="335"/>
      <c r="I95" s="335"/>
      <c r="J95" s="335"/>
      <c r="K95" s="336"/>
      <c r="L95" s="336"/>
      <c r="M95" s="335"/>
      <c r="N95" s="284"/>
      <c r="O95" s="284"/>
      <c r="P95" s="284"/>
    </row>
    <row r="96" spans="2:16" x14ac:dyDescent="0.25">
      <c r="B96" s="338" t="s">
        <v>126</v>
      </c>
      <c r="C96" s="335"/>
      <c r="D96" s="323"/>
      <c r="E96" s="335"/>
      <c r="F96" s="335"/>
      <c r="G96" s="335"/>
      <c r="H96" s="335"/>
      <c r="I96" s="335"/>
      <c r="J96" s="335"/>
      <c r="K96" s="336"/>
      <c r="L96" s="336"/>
      <c r="M96" s="335"/>
      <c r="N96" s="284"/>
      <c r="O96" s="284"/>
      <c r="P96" s="284"/>
    </row>
    <row r="97" spans="2:16" x14ac:dyDescent="0.25">
      <c r="B97" s="338" t="s">
        <v>127</v>
      </c>
      <c r="C97" s="335"/>
      <c r="D97" s="323"/>
      <c r="E97" s="335"/>
      <c r="F97" s="335"/>
      <c r="G97" s="335"/>
      <c r="H97" s="335"/>
      <c r="I97" s="335"/>
      <c r="J97" s="335"/>
      <c r="K97" s="336"/>
      <c r="L97" s="336"/>
      <c r="M97" s="335"/>
      <c r="N97" s="284"/>
      <c r="O97" s="284"/>
      <c r="P97" s="284"/>
    </row>
    <row r="98" spans="2:16" x14ac:dyDescent="0.25">
      <c r="B98" s="338" t="s">
        <v>128</v>
      </c>
      <c r="C98" s="335"/>
      <c r="D98" s="323"/>
      <c r="E98" s="335"/>
      <c r="F98" s="335"/>
      <c r="G98" s="335"/>
      <c r="H98" s="335"/>
      <c r="I98" s="335"/>
      <c r="J98" s="335"/>
      <c r="K98" s="336"/>
      <c r="L98" s="336"/>
      <c r="M98" s="335"/>
      <c r="N98" s="284"/>
      <c r="O98" s="284"/>
      <c r="P98" s="284"/>
    </row>
    <row r="99" spans="2:16" x14ac:dyDescent="0.25">
      <c r="B99" s="339" t="s">
        <v>129</v>
      </c>
      <c r="C99" s="335"/>
      <c r="D99" s="323"/>
      <c r="E99" s="335"/>
      <c r="F99" s="335"/>
      <c r="G99" s="335"/>
      <c r="H99" s="335"/>
      <c r="I99" s="335"/>
      <c r="J99" s="335"/>
      <c r="K99" s="336"/>
      <c r="L99" s="336"/>
      <c r="M99" s="335"/>
      <c r="N99" s="284"/>
      <c r="O99" s="284"/>
      <c r="P99" s="284"/>
    </row>
    <row r="100" spans="2:16" x14ac:dyDescent="0.25">
      <c r="B100" s="339" t="s">
        <v>130</v>
      </c>
      <c r="C100" s="335"/>
      <c r="D100" s="323"/>
      <c r="E100" s="335"/>
      <c r="F100" s="335"/>
      <c r="G100" s="335"/>
      <c r="H100" s="335"/>
      <c r="I100" s="335"/>
      <c r="J100" s="335"/>
      <c r="K100" s="336"/>
      <c r="L100" s="336"/>
      <c r="M100" s="335"/>
      <c r="N100" s="284"/>
      <c r="O100" s="284"/>
      <c r="P100" s="284"/>
    </row>
    <row r="101" spans="2:16" x14ac:dyDescent="0.25">
      <c r="B101" s="323"/>
      <c r="C101" s="335"/>
      <c r="D101" s="323"/>
      <c r="E101" s="335"/>
      <c r="F101" s="335"/>
      <c r="G101" s="335"/>
      <c r="H101" s="335"/>
      <c r="I101" s="335"/>
      <c r="J101" s="335"/>
      <c r="K101" s="336"/>
      <c r="L101" s="336"/>
      <c r="M101" s="335"/>
      <c r="N101" s="284"/>
      <c r="O101" s="284"/>
      <c r="P101" s="284"/>
    </row>
    <row r="102" spans="2:16" x14ac:dyDescent="0.25">
      <c r="B102" s="340" t="s">
        <v>131</v>
      </c>
      <c r="C102" s="324"/>
      <c r="D102" s="325"/>
      <c r="E102" s="323"/>
      <c r="F102" s="323"/>
      <c r="G102" s="323"/>
      <c r="H102" s="323"/>
      <c r="I102" s="323"/>
      <c r="J102" s="323"/>
      <c r="K102" s="323"/>
      <c r="L102" s="323"/>
      <c r="M102" s="323"/>
      <c r="N102" s="323"/>
      <c r="O102" s="323"/>
      <c r="P102" s="323"/>
    </row>
    <row r="103" spans="2:16" x14ac:dyDescent="0.25">
      <c r="B103" s="341" t="s">
        <v>132</v>
      </c>
      <c r="C103" s="324"/>
      <c r="D103" s="325"/>
      <c r="E103" s="323"/>
      <c r="F103" s="323"/>
      <c r="G103" s="323"/>
      <c r="H103" s="323"/>
      <c r="I103" s="323"/>
      <c r="J103" s="323"/>
      <c r="K103" s="323"/>
      <c r="L103" s="323"/>
      <c r="M103" s="323"/>
      <c r="N103" s="323"/>
      <c r="O103" s="323"/>
      <c r="P103" s="323"/>
    </row>
    <row r="104" spans="2:16" x14ac:dyDescent="0.25">
      <c r="B104" s="341" t="s">
        <v>133</v>
      </c>
      <c r="C104" s="324"/>
      <c r="D104" s="325"/>
      <c r="E104" s="323"/>
      <c r="F104" s="323"/>
      <c r="G104" s="323"/>
      <c r="H104" s="323"/>
      <c r="I104" s="323"/>
      <c r="J104" s="323"/>
      <c r="K104" s="323"/>
      <c r="L104" s="323"/>
      <c r="M104" s="323"/>
      <c r="N104" s="323"/>
      <c r="O104" s="323"/>
      <c r="P104" s="323"/>
    </row>
    <row r="105" spans="2:16" x14ac:dyDescent="0.25">
      <c r="B105" s="341" t="s">
        <v>134</v>
      </c>
      <c r="C105" s="335"/>
      <c r="D105" s="323"/>
      <c r="E105" s="335"/>
      <c r="F105" s="335"/>
      <c r="G105" s="335"/>
      <c r="H105" s="335"/>
      <c r="I105" s="335"/>
      <c r="J105" s="335"/>
      <c r="K105" s="336"/>
      <c r="L105" s="336"/>
      <c r="M105" s="335"/>
      <c r="N105" s="284"/>
      <c r="O105" s="284"/>
      <c r="P105" s="284"/>
    </row>
    <row r="106" spans="2:16" x14ac:dyDescent="0.25">
      <c r="B106" s="341"/>
      <c r="C106" s="335"/>
      <c r="D106" s="323"/>
      <c r="E106" s="335"/>
      <c r="F106" s="335"/>
      <c r="G106" s="335"/>
      <c r="H106" s="335"/>
      <c r="I106" s="335"/>
      <c r="J106" s="335"/>
      <c r="K106" s="336"/>
      <c r="L106" s="336"/>
      <c r="M106" s="335"/>
      <c r="N106" s="284"/>
      <c r="O106" s="284"/>
      <c r="P106" s="284"/>
    </row>
    <row r="107" spans="2:16" x14ac:dyDescent="0.25">
      <c r="B107" s="340" t="s">
        <v>135</v>
      </c>
      <c r="C107" s="335"/>
      <c r="D107" s="323"/>
      <c r="E107" s="335"/>
      <c r="F107" s="335"/>
      <c r="G107" s="335"/>
      <c r="H107" s="335"/>
      <c r="I107" s="335"/>
      <c r="J107" s="335"/>
      <c r="K107" s="336"/>
      <c r="L107" s="336"/>
      <c r="M107" s="335"/>
      <c r="N107" s="284"/>
      <c r="O107" s="284"/>
      <c r="P107" s="284"/>
    </row>
    <row r="108" spans="2:16" x14ac:dyDescent="0.25">
      <c r="B108" s="342" t="s">
        <v>136</v>
      </c>
      <c r="C108" s="335"/>
      <c r="D108" s="323"/>
      <c r="E108" s="335"/>
      <c r="F108" s="335"/>
      <c r="G108" s="335"/>
      <c r="H108" s="335"/>
      <c r="I108" s="335"/>
      <c r="J108" s="335"/>
      <c r="K108" s="336"/>
      <c r="L108" s="336"/>
      <c r="M108" s="335"/>
      <c r="N108" s="284"/>
      <c r="O108" s="284"/>
      <c r="P108" s="284"/>
    </row>
    <row r="109" spans="2:16" x14ac:dyDescent="0.25">
      <c r="B109" s="342" t="s">
        <v>137</v>
      </c>
      <c r="C109" s="335"/>
      <c r="D109" s="323"/>
      <c r="E109" s="335"/>
      <c r="F109" s="335"/>
      <c r="G109" s="335"/>
      <c r="H109" s="335"/>
      <c r="I109" s="335"/>
      <c r="J109" s="335"/>
      <c r="K109" s="336"/>
      <c r="L109" s="336"/>
      <c r="M109" s="335"/>
      <c r="N109" s="284"/>
      <c r="O109" s="284"/>
      <c r="P109" s="284"/>
    </row>
    <row r="110" spans="2:16" x14ac:dyDescent="0.25">
      <c r="B110" s="284"/>
      <c r="C110" s="284"/>
      <c r="D110" s="284"/>
      <c r="E110" s="284"/>
      <c r="F110" s="284"/>
      <c r="G110" s="284"/>
      <c r="H110" s="284"/>
      <c r="I110" s="284"/>
      <c r="J110" s="284"/>
      <c r="K110" s="284"/>
      <c r="L110" s="284"/>
      <c r="M110" s="284"/>
      <c r="N110" s="284"/>
      <c r="O110" s="284"/>
      <c r="P110" s="284"/>
    </row>
    <row r="111" spans="2:16" x14ac:dyDescent="0.25">
      <c r="B111" s="341" t="s">
        <v>138</v>
      </c>
      <c r="C111" s="342"/>
      <c r="D111" s="343"/>
      <c r="E111" s="344"/>
      <c r="F111" s="344"/>
      <c r="G111" s="344"/>
      <c r="H111" s="344"/>
      <c r="I111" s="344"/>
      <c r="J111" s="342"/>
      <c r="K111" s="344"/>
      <c r="L111" s="344"/>
      <c r="M111" s="344"/>
      <c r="N111" s="284"/>
      <c r="O111" s="284"/>
    </row>
    <row r="112" spans="2:16" x14ac:dyDescent="0.25">
      <c r="B112" s="342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284"/>
      <c r="N112" s="284"/>
      <c r="O112" s="284"/>
    </row>
    <row r="116" spans="2:16" x14ac:dyDescent="0.25">
      <c r="B116" s="345" t="s">
        <v>18</v>
      </c>
      <c r="C116" s="345" t="s">
        <v>145</v>
      </c>
      <c r="E116" s="345"/>
      <c r="F116" s="345"/>
      <c r="G116" s="284"/>
      <c r="H116" s="284"/>
      <c r="I116" s="345" t="s">
        <v>19</v>
      </c>
      <c r="J116" s="356" t="s">
        <v>146</v>
      </c>
      <c r="L116" s="284"/>
      <c r="M116" s="284"/>
      <c r="N116" s="284"/>
      <c r="O116" s="345" t="s">
        <v>20</v>
      </c>
      <c r="P116" s="355"/>
    </row>
    <row r="117" spans="2:16" x14ac:dyDescent="0.25">
      <c r="B117" s="345" t="s">
        <v>139</v>
      </c>
      <c r="C117" s="345"/>
      <c r="D117" s="345"/>
      <c r="E117" s="345"/>
      <c r="F117" s="345"/>
      <c r="G117" s="284"/>
      <c r="H117" s="284"/>
      <c r="I117" s="345" t="s">
        <v>139</v>
      </c>
      <c r="J117" s="284"/>
      <c r="K117" s="284"/>
      <c r="L117" s="284"/>
      <c r="M117" s="284"/>
      <c r="N117" s="284"/>
      <c r="O117" s="284"/>
    </row>
  </sheetData>
  <mergeCells count="63">
    <mergeCell ref="C89:D89"/>
    <mergeCell ref="C90:D90"/>
    <mergeCell ref="C92:D92"/>
    <mergeCell ref="B82:P82"/>
    <mergeCell ref="B84:B87"/>
    <mergeCell ref="H84:J84"/>
    <mergeCell ref="N84:P84"/>
    <mergeCell ref="E85:G85"/>
    <mergeCell ref="H85:J85"/>
    <mergeCell ref="K85:M85"/>
    <mergeCell ref="N85:P85"/>
    <mergeCell ref="C76:D76"/>
    <mergeCell ref="C59:D59"/>
    <mergeCell ref="C60:D60"/>
    <mergeCell ref="C62:D62"/>
    <mergeCell ref="B65:P65"/>
    <mergeCell ref="B66:P66"/>
    <mergeCell ref="B68:B72"/>
    <mergeCell ref="E68:G68"/>
    <mergeCell ref="H68:P68"/>
    <mergeCell ref="E69:G70"/>
    <mergeCell ref="H69:J70"/>
    <mergeCell ref="K69:M69"/>
    <mergeCell ref="N69:P69"/>
    <mergeCell ref="K70:M70"/>
    <mergeCell ref="N70:P70"/>
    <mergeCell ref="C74:D74"/>
    <mergeCell ref="C57:D57"/>
    <mergeCell ref="K28:M28"/>
    <mergeCell ref="N28:P28"/>
    <mergeCell ref="B45:P45"/>
    <mergeCell ref="B46:P46"/>
    <mergeCell ref="B48:B52"/>
    <mergeCell ref="E48:G48"/>
    <mergeCell ref="H48:P48"/>
    <mergeCell ref="E49:G50"/>
    <mergeCell ref="H49:J50"/>
    <mergeCell ref="K49:M49"/>
    <mergeCell ref="N49:P49"/>
    <mergeCell ref="K50:M50"/>
    <mergeCell ref="N50:P50"/>
    <mergeCell ref="C54:D54"/>
    <mergeCell ref="C56:D56"/>
    <mergeCell ref="B24:P24"/>
    <mergeCell ref="B26:B30"/>
    <mergeCell ref="E26:G26"/>
    <mergeCell ref="H26:P26"/>
    <mergeCell ref="E27:G28"/>
    <mergeCell ref="H27:J28"/>
    <mergeCell ref="K27:M27"/>
    <mergeCell ref="N27:P27"/>
    <mergeCell ref="C28:D28"/>
    <mergeCell ref="B4:L4"/>
    <mergeCell ref="B6:P7"/>
    <mergeCell ref="B9:B13"/>
    <mergeCell ref="E9:G9"/>
    <mergeCell ref="H9:P9"/>
    <mergeCell ref="E10:G11"/>
    <mergeCell ref="H10:J11"/>
    <mergeCell ref="K10:M10"/>
    <mergeCell ref="N10:P10"/>
    <mergeCell ref="K11:M11"/>
    <mergeCell ref="N11:P11"/>
  </mergeCells>
  <pageMargins left="0.7" right="0.7" top="0.78740157499999996" bottom="0.78740157499999996" header="0.3" footer="0.3"/>
  <pageSetup paperSize="9" scale="70" fitToHeight="0" orientation="landscape" r:id="rId1"/>
  <rowBreaks count="2" manualBreakCount="2">
    <brk id="42" max="16383" man="1"/>
    <brk id="79" max="16383" man="1"/>
  </rowBreaks>
  <colBreaks count="2" manualBreakCount="2">
    <brk id="15" max="1048575" man="1"/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4"/>
  <sheetViews>
    <sheetView view="pageBreakPreview" topLeftCell="A10" zoomScale="85" zoomScaleNormal="65" zoomScaleSheetLayoutView="85" workbookViewId="0">
      <selection activeCell="B37" sqref="B37:L37"/>
    </sheetView>
  </sheetViews>
  <sheetFormatPr defaultColWidth="9.140625" defaultRowHeight="12.75" x14ac:dyDescent="0.2"/>
  <cols>
    <col min="1" max="1" width="6.5703125" style="1" customWidth="1"/>
    <col min="2" max="2" width="12.140625" style="1" customWidth="1"/>
    <col min="3" max="3" width="49.140625" style="1" customWidth="1"/>
    <col min="4" max="4" width="13" style="1" customWidth="1"/>
    <col min="5" max="5" width="16.7109375" style="1" customWidth="1"/>
    <col min="6" max="9" width="13.5703125" style="1" customWidth="1"/>
    <col min="10" max="10" width="13.85546875" style="1" customWidth="1"/>
    <col min="11" max="11" width="13.5703125" style="1" customWidth="1"/>
    <col min="12" max="12" width="14.28515625" style="1" customWidth="1"/>
    <col min="13" max="13" width="12" style="1" customWidth="1"/>
    <col min="14" max="15" width="13.5703125" style="1" customWidth="1"/>
    <col min="16" max="16" width="5.42578125" style="1" customWidth="1"/>
    <col min="17" max="16384" width="9.140625" style="1"/>
  </cols>
  <sheetData>
    <row r="1" spans="2:17" ht="24.75" customHeight="1" x14ac:dyDescent="0.2">
      <c r="D1" s="361"/>
      <c r="E1" s="361"/>
      <c r="F1" s="361"/>
      <c r="G1" s="361"/>
      <c r="H1" s="361"/>
      <c r="I1" s="361"/>
      <c r="J1" s="361"/>
      <c r="K1" s="361"/>
    </row>
    <row r="2" spans="2:17" ht="24.75" customHeight="1" x14ac:dyDescent="0.2">
      <c r="B2" s="212" t="s">
        <v>0</v>
      </c>
      <c r="D2" s="361"/>
      <c r="E2" s="361"/>
      <c r="F2" s="361"/>
      <c r="G2" s="361"/>
      <c r="H2" s="361"/>
      <c r="I2" s="361"/>
      <c r="J2" s="361"/>
      <c r="K2" s="361"/>
      <c r="N2" s="581" t="s">
        <v>1</v>
      </c>
      <c r="O2" s="581"/>
    </row>
    <row r="3" spans="2:17" ht="23.25" customHeight="1" x14ac:dyDescent="0.2">
      <c r="B3" s="582" t="s">
        <v>49</v>
      </c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</row>
    <row r="4" spans="2:17" ht="13.5" customHeight="1" x14ac:dyDescent="0.2">
      <c r="C4" s="362"/>
      <c r="D4" s="361"/>
      <c r="E4" s="361"/>
      <c r="F4" s="361"/>
      <c r="G4" s="361"/>
      <c r="H4" s="361"/>
      <c r="I4" s="361"/>
      <c r="J4" s="361"/>
      <c r="K4" s="361"/>
      <c r="N4" s="583"/>
      <c r="O4" s="583"/>
    </row>
    <row r="5" spans="2:17" ht="21.75" customHeight="1" x14ac:dyDescent="0.2">
      <c r="B5" s="584" t="s">
        <v>149</v>
      </c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</row>
    <row r="6" spans="2:17" ht="18" customHeight="1" x14ac:dyDescent="0.2">
      <c r="B6" s="585" t="s">
        <v>50</v>
      </c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</row>
    <row r="7" spans="2:17" ht="15" customHeight="1" thickBot="1" x14ac:dyDescent="0.25"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61" t="s">
        <v>22</v>
      </c>
    </row>
    <row r="8" spans="2:17" ht="15" customHeight="1" x14ac:dyDescent="0.2">
      <c r="B8" s="612" t="s">
        <v>51</v>
      </c>
      <c r="C8" s="613"/>
      <c r="D8" s="616" t="s">
        <v>3</v>
      </c>
      <c r="E8" s="617"/>
      <c r="F8" s="617"/>
      <c r="G8" s="617"/>
      <c r="H8" s="617"/>
      <c r="I8" s="618"/>
      <c r="J8" s="619" t="s">
        <v>147</v>
      </c>
      <c r="K8" s="619"/>
      <c r="L8" s="619"/>
      <c r="M8" s="621" t="s">
        <v>5</v>
      </c>
      <c r="N8" s="619"/>
      <c r="O8" s="622"/>
    </row>
    <row r="9" spans="2:17" ht="15" customHeight="1" x14ac:dyDescent="0.2">
      <c r="B9" s="614"/>
      <c r="C9" s="606"/>
      <c r="D9" s="589" t="s">
        <v>6</v>
      </c>
      <c r="E9" s="590"/>
      <c r="F9" s="591"/>
      <c r="G9" s="589" t="s">
        <v>7</v>
      </c>
      <c r="H9" s="590"/>
      <c r="I9" s="591"/>
      <c r="J9" s="620"/>
      <c r="K9" s="620"/>
      <c r="L9" s="620"/>
      <c r="M9" s="623"/>
      <c r="N9" s="620"/>
      <c r="O9" s="624"/>
    </row>
    <row r="10" spans="2:17" ht="43.5" customHeight="1" x14ac:dyDescent="0.2">
      <c r="B10" s="615"/>
      <c r="C10" s="608"/>
      <c r="D10" s="213" t="s">
        <v>52</v>
      </c>
      <c r="E10" s="213" t="s">
        <v>8</v>
      </c>
      <c r="F10" s="359" t="s">
        <v>9</v>
      </c>
      <c r="G10" s="5" t="s">
        <v>52</v>
      </c>
      <c r="H10" s="213" t="s">
        <v>8</v>
      </c>
      <c r="I10" s="213" t="s">
        <v>9</v>
      </c>
      <c r="J10" s="214" t="s">
        <v>52</v>
      </c>
      <c r="K10" s="4" t="s">
        <v>8</v>
      </c>
      <c r="L10" s="358" t="s">
        <v>9</v>
      </c>
      <c r="M10" s="5" t="s">
        <v>52</v>
      </c>
      <c r="N10" s="4" t="s">
        <v>8</v>
      </c>
      <c r="O10" s="365" t="s">
        <v>9</v>
      </c>
    </row>
    <row r="11" spans="2:17" ht="15" customHeight="1" x14ac:dyDescent="0.2">
      <c r="B11" s="6" t="s">
        <v>10</v>
      </c>
      <c r="C11" s="369" t="s">
        <v>11</v>
      </c>
      <c r="D11" s="215">
        <v>1</v>
      </c>
      <c r="E11" s="7">
        <v>2</v>
      </c>
      <c r="F11" s="8">
        <v>3</v>
      </c>
      <c r="G11" s="7">
        <v>4</v>
      </c>
      <c r="H11" s="7">
        <v>5</v>
      </c>
      <c r="I11" s="7">
        <v>6</v>
      </c>
      <c r="J11" s="215">
        <v>7</v>
      </c>
      <c r="K11" s="7">
        <v>8</v>
      </c>
      <c r="L11" s="8">
        <v>9</v>
      </c>
      <c r="M11" s="7" t="s">
        <v>53</v>
      </c>
      <c r="N11" s="8" t="s">
        <v>54</v>
      </c>
      <c r="O11" s="10" t="s">
        <v>55</v>
      </c>
      <c r="P11" s="11"/>
      <c r="Q11" s="11"/>
    </row>
    <row r="12" spans="2:17" s="2" customFormat="1" ht="15" customHeight="1" thickBot="1" x14ac:dyDescent="0.25">
      <c r="B12" s="592" t="s">
        <v>12</v>
      </c>
      <c r="C12" s="593"/>
      <c r="D12" s="593"/>
      <c r="E12" s="593"/>
      <c r="F12" s="593"/>
      <c r="G12" s="593"/>
      <c r="H12" s="593"/>
      <c r="I12" s="593"/>
      <c r="J12" s="593"/>
      <c r="K12" s="593"/>
      <c r="L12" s="593"/>
      <c r="M12" s="593"/>
      <c r="N12" s="593"/>
      <c r="O12" s="594"/>
    </row>
    <row r="13" spans="2:17" ht="15" customHeight="1" x14ac:dyDescent="0.2">
      <c r="B13" s="370"/>
      <c r="C13" s="371" t="s">
        <v>56</v>
      </c>
      <c r="D13" s="372"/>
      <c r="E13" s="373"/>
      <c r="F13" s="373"/>
      <c r="G13" s="373"/>
      <c r="H13" s="373"/>
      <c r="I13" s="373"/>
      <c r="J13" s="372"/>
      <c r="K13" s="373"/>
      <c r="L13" s="373"/>
      <c r="M13" s="374"/>
      <c r="N13" s="374"/>
      <c r="O13" s="375"/>
    </row>
    <row r="14" spans="2:17" s="17" customFormat="1" ht="15" customHeight="1" x14ac:dyDescent="0.2">
      <c r="B14" s="376"/>
      <c r="C14" s="377" t="s">
        <v>13</v>
      </c>
      <c r="D14" s="378"/>
      <c r="E14" s="378"/>
      <c r="F14" s="378"/>
      <c r="G14" s="378"/>
      <c r="H14" s="378"/>
      <c r="I14" s="378"/>
      <c r="J14" s="378"/>
      <c r="K14" s="378"/>
      <c r="L14" s="378"/>
      <c r="M14" s="379"/>
      <c r="N14" s="379"/>
      <c r="O14" s="380"/>
    </row>
    <row r="15" spans="2:17" s="2" customFormat="1" ht="15" customHeight="1" thickBot="1" x14ac:dyDescent="0.25">
      <c r="B15" s="595" t="s">
        <v>14</v>
      </c>
      <c r="C15" s="596"/>
      <c r="D15" s="596"/>
      <c r="E15" s="596"/>
      <c r="F15" s="596"/>
      <c r="G15" s="596"/>
      <c r="H15" s="596"/>
      <c r="I15" s="596"/>
      <c r="J15" s="596"/>
      <c r="K15" s="596"/>
      <c r="L15" s="596"/>
      <c r="M15" s="596"/>
      <c r="N15" s="596"/>
      <c r="O15" s="597"/>
    </row>
    <row r="16" spans="2:17" ht="15" customHeight="1" x14ac:dyDescent="0.2">
      <c r="B16" s="381"/>
      <c r="C16" s="382" t="s">
        <v>57</v>
      </c>
      <c r="D16" s="383"/>
      <c r="E16" s="384"/>
      <c r="F16" s="384"/>
      <c r="G16" s="384"/>
      <c r="H16" s="384"/>
      <c r="I16" s="384"/>
      <c r="J16" s="383"/>
      <c r="K16" s="384"/>
      <c r="L16" s="384"/>
      <c r="M16" s="385"/>
      <c r="N16" s="385"/>
      <c r="O16" s="386"/>
    </row>
    <row r="17" spans="2:15" s="16" customFormat="1" ht="15" customHeight="1" x14ac:dyDescent="0.2">
      <c r="B17" s="387"/>
      <c r="C17" s="388" t="s">
        <v>58</v>
      </c>
      <c r="D17" s="389"/>
      <c r="E17" s="390"/>
      <c r="F17" s="390"/>
      <c r="G17" s="390"/>
      <c r="H17" s="390"/>
      <c r="I17" s="390"/>
      <c r="J17" s="389"/>
      <c r="K17" s="390"/>
      <c r="L17" s="390"/>
      <c r="M17" s="391"/>
      <c r="N17" s="391"/>
      <c r="O17" s="392"/>
    </row>
    <row r="18" spans="2:15" ht="15" customHeight="1" x14ac:dyDescent="0.2">
      <c r="B18" s="393"/>
      <c r="C18" s="394" t="s">
        <v>59</v>
      </c>
      <c r="D18" s="395"/>
      <c r="E18" s="396"/>
      <c r="F18" s="396"/>
      <c r="G18" s="396"/>
      <c r="H18" s="396"/>
      <c r="I18" s="396"/>
      <c r="J18" s="395"/>
      <c r="K18" s="396"/>
      <c r="L18" s="396"/>
      <c r="M18" s="397"/>
      <c r="N18" s="397"/>
      <c r="O18" s="398"/>
    </row>
    <row r="19" spans="2:15" ht="15" customHeight="1" x14ac:dyDescent="0.2">
      <c r="B19" s="399"/>
      <c r="C19" s="400" t="s">
        <v>60</v>
      </c>
      <c r="D19" s="389"/>
      <c r="E19" s="389"/>
      <c r="F19" s="389"/>
      <c r="G19" s="389"/>
      <c r="H19" s="389"/>
      <c r="I19" s="389"/>
      <c r="J19" s="389"/>
      <c r="K19" s="389"/>
      <c r="L19" s="389"/>
      <c r="M19" s="401"/>
      <c r="N19" s="401"/>
      <c r="O19" s="402"/>
    </row>
    <row r="20" spans="2:15" ht="15" customHeight="1" x14ac:dyDescent="0.2">
      <c r="B20" s="403"/>
      <c r="C20" s="377" t="s">
        <v>13</v>
      </c>
      <c r="D20" s="404"/>
      <c r="E20" s="404"/>
      <c r="F20" s="404"/>
      <c r="G20" s="404"/>
      <c r="H20" s="404"/>
      <c r="I20" s="404"/>
      <c r="J20" s="404"/>
      <c r="K20" s="404"/>
      <c r="L20" s="404"/>
      <c r="M20" s="405"/>
      <c r="N20" s="405"/>
      <c r="O20" s="406"/>
    </row>
    <row r="21" spans="2:15" s="2" customFormat="1" ht="15" customHeight="1" thickBot="1" x14ac:dyDescent="0.25">
      <c r="B21" s="598" t="s">
        <v>61</v>
      </c>
      <c r="C21" s="599"/>
      <c r="D21" s="599"/>
      <c r="E21" s="599"/>
      <c r="F21" s="599"/>
      <c r="G21" s="599"/>
      <c r="H21" s="599"/>
      <c r="I21" s="599"/>
      <c r="J21" s="599"/>
      <c r="K21" s="599"/>
      <c r="L21" s="599"/>
      <c r="M21" s="599"/>
      <c r="N21" s="599"/>
      <c r="O21" s="600"/>
    </row>
    <row r="22" spans="2:15" ht="15" customHeight="1" x14ac:dyDescent="0.2">
      <c r="B22" s="407"/>
      <c r="C22" s="408" t="s">
        <v>57</v>
      </c>
      <c r="D22" s="383"/>
      <c r="E22" s="383"/>
      <c r="F22" s="383"/>
      <c r="G22" s="383"/>
      <c r="H22" s="383"/>
      <c r="I22" s="383"/>
      <c r="J22" s="383"/>
      <c r="K22" s="383"/>
      <c r="L22" s="383"/>
      <c r="M22" s="409"/>
      <c r="N22" s="409"/>
      <c r="O22" s="410"/>
    </row>
    <row r="23" spans="2:15" s="16" customFormat="1" ht="15" customHeight="1" x14ac:dyDescent="0.2">
      <c r="B23" s="411"/>
      <c r="C23" s="388" t="s">
        <v>58</v>
      </c>
      <c r="D23" s="389"/>
      <c r="E23" s="390"/>
      <c r="F23" s="390"/>
      <c r="G23" s="390"/>
      <c r="H23" s="390"/>
      <c r="I23" s="389"/>
      <c r="J23" s="390"/>
      <c r="K23" s="390"/>
      <c r="L23" s="390"/>
      <c r="M23" s="391"/>
      <c r="N23" s="391"/>
      <c r="O23" s="412"/>
    </row>
    <row r="24" spans="2:15" ht="15" customHeight="1" x14ac:dyDescent="0.2">
      <c r="B24" s="18"/>
      <c r="C24" s="217" t="s">
        <v>59</v>
      </c>
      <c r="D24" s="218"/>
      <c r="E24" s="19"/>
      <c r="F24" s="19"/>
      <c r="G24" s="19"/>
      <c r="H24" s="19"/>
      <c r="I24" s="20"/>
      <c r="J24" s="218"/>
      <c r="K24" s="19"/>
      <c r="L24" s="20"/>
      <c r="M24" s="21"/>
      <c r="N24" s="21"/>
      <c r="O24" s="22"/>
    </row>
    <row r="25" spans="2:15" ht="15" customHeight="1" x14ac:dyDescent="0.2">
      <c r="B25" s="450"/>
      <c r="C25" s="447" t="s">
        <v>60</v>
      </c>
      <c r="D25" s="448">
        <v>1932.211</v>
      </c>
      <c r="E25" s="448">
        <v>18197.968000000001</v>
      </c>
      <c r="F25" s="449">
        <f>D25+E25</f>
        <v>20130.179</v>
      </c>
      <c r="G25" s="448">
        <v>1932.211</v>
      </c>
      <c r="H25" s="448">
        <v>18197.968000000001</v>
      </c>
      <c r="I25" s="449">
        <f>G25+H25</f>
        <v>20130.179</v>
      </c>
      <c r="J25" s="449">
        <v>3412.864</v>
      </c>
      <c r="K25" s="449">
        <v>143746.046</v>
      </c>
      <c r="L25" s="451">
        <f>J25+K25</f>
        <v>147158.91</v>
      </c>
      <c r="M25" s="452">
        <f>J25/G25</f>
        <v>1.766299850275151</v>
      </c>
      <c r="N25" s="452">
        <f>K25/H25</f>
        <v>7.8990163077547999</v>
      </c>
      <c r="O25" s="453">
        <f>L25/I25</f>
        <v>7.3103627146087478</v>
      </c>
    </row>
    <row r="26" spans="2:15" ht="15" customHeight="1" thickBot="1" x14ac:dyDescent="0.25">
      <c r="B26" s="23"/>
      <c r="C26" s="223" t="s">
        <v>13</v>
      </c>
      <c r="D26" s="24"/>
      <c r="E26" s="24"/>
      <c r="F26" s="24"/>
      <c r="G26" s="24"/>
      <c r="H26" s="24"/>
      <c r="I26" s="24"/>
      <c r="J26" s="220"/>
      <c r="K26" s="24"/>
      <c r="L26" s="25"/>
      <c r="M26" s="26"/>
      <c r="N26" s="26"/>
      <c r="O26" s="27"/>
    </row>
    <row r="27" spans="2:15" ht="25.5" customHeight="1" thickBot="1" x14ac:dyDescent="0.25">
      <c r="B27" s="601" t="s">
        <v>16</v>
      </c>
      <c r="C27" s="602"/>
      <c r="D27" s="28"/>
      <c r="E27" s="28"/>
      <c r="F27" s="28"/>
      <c r="G27" s="28"/>
      <c r="H27" s="28"/>
      <c r="I27" s="28"/>
      <c r="J27" s="224"/>
      <c r="K27" s="28"/>
      <c r="L27" s="28"/>
      <c r="M27" s="28"/>
      <c r="N27" s="28"/>
      <c r="O27" s="29"/>
    </row>
    <row r="28" spans="2:15" ht="25.5" customHeight="1" x14ac:dyDescent="0.2">
      <c r="B28" s="225"/>
      <c r="C28" s="226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2:15" ht="20.100000000000001" customHeight="1" x14ac:dyDescent="0.2">
      <c r="B29" s="30"/>
      <c r="C29" s="31"/>
      <c r="D29" s="32"/>
      <c r="E29" s="32"/>
      <c r="F29" s="32"/>
      <c r="G29" s="32"/>
      <c r="H29" s="32"/>
      <c r="I29" s="32"/>
      <c r="J29" s="32"/>
      <c r="K29" s="32"/>
      <c r="L29" s="32" t="s">
        <v>22</v>
      </c>
      <c r="M29" s="33"/>
      <c r="N29" s="33"/>
      <c r="O29" s="33"/>
    </row>
    <row r="30" spans="2:15" ht="15" customHeight="1" x14ac:dyDescent="0.2">
      <c r="B30" s="603" t="s">
        <v>51</v>
      </c>
      <c r="C30" s="604"/>
      <c r="D30" s="589" t="s">
        <v>17</v>
      </c>
      <c r="E30" s="590"/>
      <c r="F30" s="590"/>
      <c r="G30" s="590"/>
      <c r="H30" s="590"/>
      <c r="I30" s="590"/>
      <c r="J30" s="590"/>
      <c r="K30" s="590"/>
      <c r="L30" s="591"/>
      <c r="M30" s="33"/>
      <c r="N30" s="33"/>
      <c r="O30" s="33"/>
    </row>
    <row r="31" spans="2:15" ht="15" customHeight="1" x14ac:dyDescent="0.2">
      <c r="B31" s="605"/>
      <c r="C31" s="606"/>
      <c r="D31" s="589" t="s">
        <v>150</v>
      </c>
      <c r="E31" s="590"/>
      <c r="F31" s="591"/>
      <c r="G31" s="589" t="s">
        <v>151</v>
      </c>
      <c r="H31" s="590"/>
      <c r="I31" s="590"/>
      <c r="J31" s="609" t="s">
        <v>152</v>
      </c>
      <c r="K31" s="610"/>
      <c r="L31" s="611"/>
      <c r="M31" s="33"/>
      <c r="N31" s="33"/>
      <c r="O31" s="33"/>
    </row>
    <row r="32" spans="2:15" ht="43.5" customHeight="1" x14ac:dyDescent="0.2">
      <c r="B32" s="607"/>
      <c r="C32" s="608"/>
      <c r="D32" s="5" t="s">
        <v>52</v>
      </c>
      <c r="E32" s="4" t="s">
        <v>8</v>
      </c>
      <c r="F32" s="358" t="s">
        <v>9</v>
      </c>
      <c r="G32" s="5" t="s">
        <v>52</v>
      </c>
      <c r="H32" s="4" t="s">
        <v>8</v>
      </c>
      <c r="I32" s="359" t="s">
        <v>9</v>
      </c>
      <c r="J32" s="5" t="s">
        <v>52</v>
      </c>
      <c r="K32" s="4" t="s">
        <v>8</v>
      </c>
      <c r="L32" s="213" t="s">
        <v>9</v>
      </c>
      <c r="M32" s="33"/>
      <c r="N32" s="33"/>
      <c r="O32" s="33"/>
    </row>
    <row r="33" spans="2:15" ht="15" customHeight="1" thickBot="1" x14ac:dyDescent="0.25">
      <c r="B33" s="41" t="s">
        <v>10</v>
      </c>
      <c r="C33" s="227" t="s">
        <v>11</v>
      </c>
      <c r="D33" s="9">
        <v>13</v>
      </c>
      <c r="E33" s="9">
        <v>14</v>
      </c>
      <c r="F33" s="35">
        <v>15</v>
      </c>
      <c r="G33" s="9">
        <v>16</v>
      </c>
      <c r="H33" s="35">
        <v>17</v>
      </c>
      <c r="I33" s="35">
        <v>18</v>
      </c>
      <c r="J33" s="228">
        <v>19</v>
      </c>
      <c r="K33" s="228">
        <v>20</v>
      </c>
      <c r="L33" s="228">
        <v>21</v>
      </c>
      <c r="M33" s="33"/>
      <c r="N33" s="33"/>
      <c r="O33" s="33"/>
    </row>
    <row r="34" spans="2:15" ht="15" customHeight="1" thickBot="1" x14ac:dyDescent="0.25">
      <c r="B34" s="625" t="s">
        <v>12</v>
      </c>
      <c r="C34" s="626"/>
      <c r="D34" s="626"/>
      <c r="E34" s="626"/>
      <c r="F34" s="626"/>
      <c r="G34" s="626"/>
      <c r="H34" s="626"/>
      <c r="I34" s="626"/>
      <c r="J34" s="626"/>
      <c r="K34" s="626"/>
      <c r="L34" s="627"/>
      <c r="M34" s="36"/>
      <c r="N34" s="36"/>
      <c r="O34" s="36"/>
    </row>
    <row r="35" spans="2:15" ht="15" customHeight="1" x14ac:dyDescent="0.2">
      <c r="B35" s="413"/>
      <c r="C35" s="414" t="s">
        <v>56</v>
      </c>
      <c r="D35" s="415"/>
      <c r="E35" s="415"/>
      <c r="F35" s="415"/>
      <c r="G35" s="415"/>
      <c r="H35" s="415"/>
      <c r="I35" s="416"/>
      <c r="J35" s="415"/>
      <c r="K35" s="415"/>
      <c r="L35" s="415"/>
      <c r="M35" s="37"/>
      <c r="N35" s="37"/>
      <c r="O35" s="37"/>
    </row>
    <row r="36" spans="2:15" ht="15" customHeight="1" thickBot="1" x14ac:dyDescent="0.25">
      <c r="B36" s="417"/>
      <c r="C36" s="418" t="s">
        <v>13</v>
      </c>
      <c r="D36" s="419"/>
      <c r="E36" s="420"/>
      <c r="F36" s="420"/>
      <c r="G36" s="420"/>
      <c r="H36" s="420"/>
      <c r="I36" s="421"/>
      <c r="J36" s="422"/>
      <c r="K36" s="422"/>
      <c r="L36" s="422"/>
      <c r="M36" s="38"/>
      <c r="N36" s="38"/>
      <c r="O36" s="38"/>
    </row>
    <row r="37" spans="2:15" ht="15" customHeight="1" thickBot="1" x14ac:dyDescent="0.25">
      <c r="B37" s="628" t="s">
        <v>14</v>
      </c>
      <c r="C37" s="629"/>
      <c r="D37" s="629"/>
      <c r="E37" s="629"/>
      <c r="F37" s="629"/>
      <c r="G37" s="629"/>
      <c r="H37" s="629"/>
      <c r="I37" s="629"/>
      <c r="J37" s="629"/>
      <c r="K37" s="629"/>
      <c r="L37" s="630"/>
      <c r="M37" s="36"/>
      <c r="N37" s="36"/>
      <c r="O37" s="36"/>
    </row>
    <row r="38" spans="2:15" ht="15" customHeight="1" x14ac:dyDescent="0.2">
      <c r="B38" s="381"/>
      <c r="C38" s="423" t="s">
        <v>57</v>
      </c>
      <c r="D38" s="424"/>
      <c r="E38" s="425"/>
      <c r="F38" s="425"/>
      <c r="G38" s="425"/>
      <c r="H38" s="425"/>
      <c r="I38" s="426"/>
      <c r="J38" s="425"/>
      <c r="K38" s="425"/>
      <c r="L38" s="424"/>
      <c r="M38" s="33"/>
      <c r="N38" s="33"/>
      <c r="O38" s="33"/>
    </row>
    <row r="39" spans="2:15" ht="15" customHeight="1" x14ac:dyDescent="0.2">
      <c r="B39" s="387"/>
      <c r="C39" s="427" t="s">
        <v>58</v>
      </c>
      <c r="D39" s="428"/>
      <c r="E39" s="429"/>
      <c r="F39" s="429"/>
      <c r="G39" s="429"/>
      <c r="H39" s="429"/>
      <c r="I39" s="430"/>
      <c r="J39" s="429"/>
      <c r="K39" s="429"/>
      <c r="L39" s="429"/>
      <c r="M39" s="37"/>
      <c r="N39" s="37"/>
      <c r="O39" s="37"/>
    </row>
    <row r="40" spans="2:15" ht="15" customHeight="1" x14ac:dyDescent="0.2">
      <c r="B40" s="393"/>
      <c r="C40" s="431" t="s">
        <v>59</v>
      </c>
      <c r="D40" s="432"/>
      <c r="E40" s="433"/>
      <c r="F40" s="433"/>
      <c r="G40" s="433"/>
      <c r="H40" s="433"/>
      <c r="I40" s="434"/>
      <c r="J40" s="433"/>
      <c r="K40" s="433"/>
      <c r="L40" s="433"/>
      <c r="M40" s="37"/>
      <c r="N40" s="37"/>
      <c r="O40" s="37"/>
    </row>
    <row r="41" spans="2:15" ht="15" customHeight="1" x14ac:dyDescent="0.2">
      <c r="B41" s="399"/>
      <c r="C41" s="435" t="s">
        <v>60</v>
      </c>
      <c r="D41" s="436"/>
      <c r="E41" s="436"/>
      <c r="F41" s="436"/>
      <c r="G41" s="436"/>
      <c r="H41" s="436"/>
      <c r="I41" s="437"/>
      <c r="J41" s="436"/>
      <c r="K41" s="436"/>
      <c r="L41" s="436"/>
      <c r="M41" s="37"/>
      <c r="N41" s="37"/>
      <c r="O41" s="37"/>
    </row>
    <row r="42" spans="2:15" ht="15" customHeight="1" thickBot="1" x14ac:dyDescent="0.25">
      <c r="B42" s="438"/>
      <c r="C42" s="418" t="s">
        <v>13</v>
      </c>
      <c r="D42" s="439"/>
      <c r="E42" s="439"/>
      <c r="F42" s="439"/>
      <c r="G42" s="439"/>
      <c r="H42" s="439"/>
      <c r="I42" s="440"/>
      <c r="J42" s="439"/>
      <c r="K42" s="439"/>
      <c r="L42" s="439"/>
      <c r="M42" s="33"/>
      <c r="N42" s="33"/>
      <c r="O42" s="33"/>
    </row>
    <row r="43" spans="2:15" ht="15" customHeight="1" thickBot="1" x14ac:dyDescent="0.25">
      <c r="B43" s="625" t="s">
        <v>61</v>
      </c>
      <c r="C43" s="626"/>
      <c r="D43" s="626"/>
      <c r="E43" s="626"/>
      <c r="F43" s="626"/>
      <c r="G43" s="626"/>
      <c r="H43" s="626"/>
      <c r="I43" s="626"/>
      <c r="J43" s="626"/>
      <c r="K43" s="626"/>
      <c r="L43" s="627"/>
      <c r="M43" s="33"/>
      <c r="N43" s="33"/>
      <c r="O43" s="33"/>
    </row>
    <row r="44" spans="2:15" ht="15" customHeight="1" x14ac:dyDescent="0.2">
      <c r="B44" s="229"/>
      <c r="C44" s="216" t="s">
        <v>57</v>
      </c>
      <c r="D44" s="42"/>
      <c r="E44" s="12"/>
      <c r="F44" s="12"/>
      <c r="G44" s="12"/>
      <c r="H44" s="12"/>
      <c r="I44" s="13"/>
      <c r="J44" s="12"/>
      <c r="K44" s="12"/>
      <c r="L44" s="12"/>
      <c r="M44" s="33"/>
      <c r="N44" s="33"/>
      <c r="O44" s="33"/>
    </row>
    <row r="45" spans="2:15" ht="15" customHeight="1" x14ac:dyDescent="0.2">
      <c r="B45" s="230"/>
      <c r="C45" s="222" t="s">
        <v>58</v>
      </c>
      <c r="D45" s="221"/>
      <c r="E45" s="14"/>
      <c r="F45" s="14"/>
      <c r="G45" s="14"/>
      <c r="H45" s="14"/>
      <c r="I45" s="15"/>
      <c r="J45" s="14"/>
      <c r="K45" s="14"/>
      <c r="L45" s="14"/>
      <c r="M45" s="33"/>
      <c r="N45" s="33"/>
      <c r="O45" s="33"/>
    </row>
    <row r="46" spans="2:15" ht="15" customHeight="1" x14ac:dyDescent="0.2">
      <c r="B46" s="231"/>
      <c r="C46" s="217" t="s">
        <v>59</v>
      </c>
      <c r="D46" s="218"/>
      <c r="E46" s="19"/>
      <c r="F46" s="19"/>
      <c r="G46" s="19"/>
      <c r="H46" s="19"/>
      <c r="I46" s="20"/>
      <c r="J46" s="19"/>
      <c r="K46" s="19"/>
      <c r="L46" s="218"/>
      <c r="M46" s="33"/>
      <c r="N46" s="33"/>
      <c r="O46" s="33"/>
    </row>
    <row r="47" spans="2:15" ht="15" customHeight="1" x14ac:dyDescent="0.2">
      <c r="B47" s="446"/>
      <c r="C47" s="447" t="s">
        <v>60</v>
      </c>
      <c r="D47" s="631" t="s">
        <v>153</v>
      </c>
      <c r="E47" s="632"/>
      <c r="F47" s="633"/>
      <c r="G47" s="448">
        <v>1104.1600000000001</v>
      </c>
      <c r="H47" s="449">
        <v>93182.516000000003</v>
      </c>
      <c r="I47" s="449">
        <f>G47+H47</f>
        <v>94286.676000000007</v>
      </c>
      <c r="J47" s="631" t="s">
        <v>153</v>
      </c>
      <c r="K47" s="632"/>
      <c r="L47" s="633"/>
      <c r="M47" s="33"/>
      <c r="N47" s="33"/>
      <c r="O47" s="33"/>
    </row>
    <row r="48" spans="2:15" ht="15" customHeight="1" thickBot="1" x14ac:dyDescent="0.25">
      <c r="B48" s="232"/>
      <c r="C48" s="219" t="s">
        <v>13</v>
      </c>
      <c r="D48" s="220"/>
      <c r="E48" s="24"/>
      <c r="F48" s="24"/>
      <c r="G48" s="24"/>
      <c r="H48" s="24"/>
      <c r="I48" s="25"/>
      <c r="J48" s="24"/>
      <c r="K48" s="24"/>
      <c r="L48" s="24"/>
      <c r="M48" s="39"/>
      <c r="N48" s="39"/>
      <c r="O48" s="39"/>
    </row>
    <row r="49" spans="2:15" ht="25.5" customHeight="1" x14ac:dyDescent="0.2">
      <c r="B49" s="587" t="s">
        <v>16</v>
      </c>
      <c r="C49" s="588"/>
      <c r="D49" s="233"/>
      <c r="E49" s="234"/>
      <c r="F49" s="234"/>
      <c r="G49" s="234"/>
      <c r="H49" s="234"/>
      <c r="I49" s="235"/>
      <c r="J49" s="235"/>
      <c r="K49" s="235"/>
      <c r="L49" s="234"/>
      <c r="M49" s="40"/>
      <c r="N49" s="40"/>
      <c r="O49" s="40"/>
    </row>
    <row r="50" spans="2:15" ht="20.100000000000001" customHeight="1" x14ac:dyDescent="0.2"/>
    <row r="51" spans="2:15" ht="15" customHeight="1" x14ac:dyDescent="0.2">
      <c r="C51" s="1" t="s">
        <v>18</v>
      </c>
      <c r="E51" s="1" t="s">
        <v>19</v>
      </c>
      <c r="I51" s="1" t="s">
        <v>20</v>
      </c>
    </row>
    <row r="52" spans="2:15" ht="15" customHeight="1" x14ac:dyDescent="0.2">
      <c r="C52" s="1" t="s">
        <v>21</v>
      </c>
      <c r="E52" s="1" t="s">
        <v>21</v>
      </c>
    </row>
    <row r="53" spans="2:15" ht="20.100000000000001" customHeight="1" x14ac:dyDescent="0.2"/>
    <row r="54" spans="2:15" ht="20.100000000000001" customHeight="1" x14ac:dyDescent="0.2"/>
  </sheetData>
  <mergeCells count="26">
    <mergeCell ref="B34:L34"/>
    <mergeCell ref="B37:L37"/>
    <mergeCell ref="B43:L43"/>
    <mergeCell ref="D47:F47"/>
    <mergeCell ref="J47:L47"/>
    <mergeCell ref="B49:C49"/>
    <mergeCell ref="G9:I9"/>
    <mergeCell ref="B12:O12"/>
    <mergeCell ref="B15:O15"/>
    <mergeCell ref="B21:O21"/>
    <mergeCell ref="B27:C27"/>
    <mergeCell ref="B30:C32"/>
    <mergeCell ref="D30:L30"/>
    <mergeCell ref="D31:F31"/>
    <mergeCell ref="G31:I31"/>
    <mergeCell ref="J31:L31"/>
    <mergeCell ref="B8:C10"/>
    <mergeCell ref="D8:I8"/>
    <mergeCell ref="J8:L9"/>
    <mergeCell ref="M8:O9"/>
    <mergeCell ref="D9:F9"/>
    <mergeCell ref="N2:O2"/>
    <mergeCell ref="B3:O3"/>
    <mergeCell ref="N4:O4"/>
    <mergeCell ref="B5:O5"/>
    <mergeCell ref="B6:O6"/>
  </mergeCells>
  <pageMargins left="0.78740157499999996" right="0.78740157499999996" top="0.72" bottom="0.53" header="0.4921259845" footer="0.4921259845"/>
  <pageSetup paperSize="9" scale="49" fitToWidth="3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showGridLines="0" topLeftCell="A2" zoomScale="85" zoomScaleNormal="85" workbookViewId="0">
      <selection activeCell="M30" sqref="M30"/>
    </sheetView>
  </sheetViews>
  <sheetFormatPr defaultColWidth="9.140625" defaultRowHeight="12.75" x14ac:dyDescent="0.2"/>
  <cols>
    <col min="1" max="1" width="2.140625" style="1" customWidth="1"/>
    <col min="2" max="2" width="50.42578125" style="1" customWidth="1"/>
    <col min="3" max="5" width="20.7109375" style="1" customWidth="1"/>
    <col min="6" max="6" width="20.42578125" style="1" customWidth="1"/>
    <col min="7" max="7" width="29.7109375" style="1" customWidth="1"/>
    <col min="8" max="8" width="15.28515625" style="1" customWidth="1"/>
    <col min="9" max="9" width="1.85546875" style="1" customWidth="1"/>
    <col min="10" max="16384" width="9.140625" style="1"/>
  </cols>
  <sheetData>
    <row r="1" spans="2:10" ht="15" hidden="1" x14ac:dyDescent="0.2">
      <c r="C1" s="48"/>
      <c r="D1" s="48"/>
      <c r="E1" s="48"/>
    </row>
    <row r="2" spans="2:10" ht="15.75" customHeight="1" x14ac:dyDescent="0.2">
      <c r="C2" s="48"/>
      <c r="D2" s="48"/>
      <c r="E2" s="48"/>
    </row>
    <row r="3" spans="2:10" ht="21" customHeight="1" x14ac:dyDescent="0.2">
      <c r="B3" s="49" t="s">
        <v>0</v>
      </c>
      <c r="C3" s="48"/>
      <c r="D3" s="48"/>
      <c r="E3" s="48"/>
      <c r="H3" s="48" t="s">
        <v>26</v>
      </c>
      <c r="I3" s="48"/>
    </row>
    <row r="4" spans="2:10" ht="14.25" customHeight="1" thickBot="1" x14ac:dyDescent="0.25">
      <c r="B4" s="49" t="s">
        <v>27</v>
      </c>
      <c r="C4" s="48"/>
      <c r="D4" s="48"/>
      <c r="E4" s="48"/>
    </row>
    <row r="5" spans="2:10" ht="24.75" customHeight="1" x14ac:dyDescent="0.2">
      <c r="B5" s="634" t="s">
        <v>28</v>
      </c>
      <c r="C5" s="635"/>
      <c r="D5" s="635"/>
      <c r="E5" s="635"/>
      <c r="F5" s="635"/>
      <c r="G5" s="635"/>
      <c r="H5" s="636"/>
      <c r="I5" s="36"/>
    </row>
    <row r="6" spans="2:10" ht="12.75" customHeight="1" thickBot="1" x14ac:dyDescent="0.25">
      <c r="B6" s="50"/>
      <c r="C6" s="51"/>
      <c r="D6" s="51"/>
      <c r="E6" s="51"/>
      <c r="F6" s="51"/>
      <c r="G6" s="51"/>
      <c r="H6" s="52" t="s">
        <v>2</v>
      </c>
      <c r="I6" s="53"/>
    </row>
    <row r="7" spans="2:10" ht="18" customHeight="1" x14ac:dyDescent="0.2">
      <c r="B7" s="637" t="s">
        <v>29</v>
      </c>
      <c r="C7" s="640" t="s">
        <v>3</v>
      </c>
      <c r="D7" s="619"/>
      <c r="E7" s="641" t="s">
        <v>147</v>
      </c>
      <c r="F7" s="643" t="s">
        <v>30</v>
      </c>
      <c r="G7" s="644"/>
      <c r="H7" s="645" t="s">
        <v>5</v>
      </c>
      <c r="I7" s="363"/>
    </row>
    <row r="8" spans="2:10" ht="69.75" customHeight="1" x14ac:dyDescent="0.2">
      <c r="B8" s="638"/>
      <c r="C8" s="54" t="s">
        <v>6</v>
      </c>
      <c r="D8" s="55" t="s">
        <v>7</v>
      </c>
      <c r="E8" s="642"/>
      <c r="F8" s="56" t="s">
        <v>31</v>
      </c>
      <c r="G8" s="57" t="s">
        <v>32</v>
      </c>
      <c r="H8" s="646"/>
      <c r="I8" s="360"/>
    </row>
    <row r="9" spans="2:10" ht="12.75" customHeight="1" thickBot="1" x14ac:dyDescent="0.25">
      <c r="B9" s="639"/>
      <c r="C9" s="34">
        <v>1</v>
      </c>
      <c r="D9" s="43">
        <v>2</v>
      </c>
      <c r="E9" s="43">
        <v>3</v>
      </c>
      <c r="F9" s="43">
        <v>4</v>
      </c>
      <c r="G9" s="41">
        <v>5</v>
      </c>
      <c r="H9" s="58" t="s">
        <v>33</v>
      </c>
      <c r="I9" s="59"/>
      <c r="J9" s="11"/>
    </row>
    <row r="10" spans="2:10" s="60" customFormat="1" ht="20.100000000000001" customHeight="1" thickBot="1" x14ac:dyDescent="0.25">
      <c r="B10" s="647" t="s">
        <v>12</v>
      </c>
      <c r="C10" s="650"/>
      <c r="D10" s="650"/>
      <c r="E10" s="650"/>
      <c r="F10" s="650"/>
      <c r="G10" s="650"/>
      <c r="H10" s="649"/>
      <c r="I10" s="36"/>
    </row>
    <row r="11" spans="2:10" ht="20.100000000000001" customHeight="1" x14ac:dyDescent="0.2">
      <c r="B11" s="61"/>
      <c r="C11" s="62"/>
      <c r="D11" s="63"/>
      <c r="E11" s="64"/>
      <c r="F11" s="65"/>
      <c r="G11" s="66"/>
      <c r="H11" s="67"/>
      <c r="I11" s="30"/>
    </row>
    <row r="12" spans="2:10" ht="20.100000000000001" customHeight="1" x14ac:dyDescent="0.2">
      <c r="B12" s="61"/>
      <c r="C12" s="62"/>
      <c r="D12" s="63"/>
      <c r="E12" s="63"/>
      <c r="F12" s="68"/>
      <c r="G12" s="69"/>
      <c r="H12" s="70"/>
      <c r="I12" s="30"/>
    </row>
    <row r="13" spans="2:10" ht="20.100000000000001" customHeight="1" x14ac:dyDescent="0.2">
      <c r="B13" s="71"/>
      <c r="C13" s="72"/>
      <c r="D13" s="73"/>
      <c r="E13" s="73"/>
      <c r="F13" s="68"/>
      <c r="G13" s="69"/>
      <c r="H13" s="70"/>
      <c r="I13" s="30"/>
    </row>
    <row r="14" spans="2:10" ht="20.100000000000001" customHeight="1" thickBot="1" x14ac:dyDescent="0.25">
      <c r="B14" s="74"/>
      <c r="C14" s="75"/>
      <c r="D14" s="76"/>
      <c r="E14" s="77"/>
      <c r="F14" s="78"/>
      <c r="G14" s="79"/>
      <c r="H14" s="80"/>
      <c r="I14" s="30"/>
    </row>
    <row r="15" spans="2:10" s="2" customFormat="1" ht="20.100000000000001" customHeight="1" thickBot="1" x14ac:dyDescent="0.25">
      <c r="B15" s="647" t="s">
        <v>14</v>
      </c>
      <c r="C15" s="650"/>
      <c r="D15" s="650"/>
      <c r="E15" s="650"/>
      <c r="F15" s="650"/>
      <c r="G15" s="650"/>
      <c r="H15" s="649"/>
      <c r="I15" s="36"/>
    </row>
    <row r="16" spans="2:10" ht="20.100000000000001" customHeight="1" x14ac:dyDescent="0.2">
      <c r="B16" s="81"/>
      <c r="C16" s="45"/>
      <c r="D16" s="47"/>
      <c r="E16" s="47"/>
      <c r="F16" s="46"/>
      <c r="G16" s="82"/>
      <c r="H16" s="67"/>
      <c r="I16" s="30"/>
    </row>
    <row r="17" spans="2:9" ht="20.100000000000001" customHeight="1" x14ac:dyDescent="0.2">
      <c r="B17" s="83"/>
      <c r="C17" s="84"/>
      <c r="D17" s="85"/>
      <c r="E17" s="85"/>
      <c r="F17" s="86"/>
      <c r="G17" s="87"/>
      <c r="H17" s="70"/>
      <c r="I17" s="30"/>
    </row>
    <row r="18" spans="2:9" ht="20.100000000000001" customHeight="1" x14ac:dyDescent="0.2">
      <c r="B18" s="83"/>
      <c r="C18" s="84"/>
      <c r="D18" s="85"/>
      <c r="E18" s="85"/>
      <c r="F18" s="86"/>
      <c r="G18" s="87"/>
      <c r="H18" s="70"/>
      <c r="I18" s="30"/>
    </row>
    <row r="19" spans="2:9" ht="20.100000000000001" customHeight="1" thickBot="1" x14ac:dyDescent="0.25">
      <c r="B19" s="88"/>
      <c r="C19" s="89"/>
      <c r="D19" s="90"/>
      <c r="E19" s="90"/>
      <c r="F19" s="91"/>
      <c r="G19" s="92"/>
      <c r="H19" s="80"/>
      <c r="I19" s="30"/>
    </row>
    <row r="20" spans="2:9" s="2" customFormat="1" ht="20.100000000000001" customHeight="1" thickBot="1" x14ac:dyDescent="0.25">
      <c r="B20" s="651" t="s">
        <v>61</v>
      </c>
      <c r="C20" s="652"/>
      <c r="D20" s="652"/>
      <c r="E20" s="652"/>
      <c r="F20" s="652"/>
      <c r="G20" s="652"/>
      <c r="H20" s="600"/>
      <c r="I20" s="36"/>
    </row>
    <row r="21" spans="2:9" ht="20.100000000000001" customHeight="1" x14ac:dyDescent="0.2">
      <c r="B21" s="61"/>
      <c r="C21" s="62"/>
      <c r="D21" s="63"/>
      <c r="E21" s="64"/>
      <c r="F21" s="65"/>
      <c r="G21" s="93"/>
      <c r="H21" s="67"/>
      <c r="I21" s="30"/>
    </row>
    <row r="22" spans="2:9" ht="20.100000000000001" customHeight="1" x14ac:dyDescent="0.2">
      <c r="B22" s="71"/>
      <c r="C22" s="72"/>
      <c r="D22" s="73"/>
      <c r="E22" s="73"/>
      <c r="F22" s="68"/>
      <c r="G22" s="94"/>
      <c r="H22" s="70"/>
      <c r="I22" s="30"/>
    </row>
    <row r="23" spans="2:9" ht="20.100000000000001" customHeight="1" x14ac:dyDescent="0.2">
      <c r="B23" s="71"/>
      <c r="C23" s="72"/>
      <c r="D23" s="73"/>
      <c r="E23" s="73"/>
      <c r="F23" s="68"/>
      <c r="G23" s="94"/>
      <c r="H23" s="70"/>
      <c r="I23" s="30"/>
    </row>
    <row r="24" spans="2:9" ht="20.100000000000001" customHeight="1" thickBot="1" x14ac:dyDescent="0.25">
      <c r="B24" s="95"/>
      <c r="C24" s="96"/>
      <c r="D24" s="97"/>
      <c r="E24" s="77"/>
      <c r="F24" s="78"/>
      <c r="G24" s="98"/>
      <c r="H24" s="80"/>
      <c r="I24" s="30"/>
    </row>
    <row r="25" spans="2:9" ht="3.75" customHeight="1" thickBot="1" x14ac:dyDescent="0.25">
      <c r="B25" s="99"/>
      <c r="C25" s="100"/>
      <c r="D25" s="100"/>
      <c r="E25" s="100"/>
      <c r="F25" s="100"/>
      <c r="G25" s="100"/>
      <c r="H25" s="101"/>
      <c r="I25" s="30"/>
    </row>
    <row r="26" spans="2:9" ht="19.5" customHeight="1" x14ac:dyDescent="0.25">
      <c r="B26" s="102" t="s">
        <v>34</v>
      </c>
      <c r="C26" s="103"/>
      <c r="D26" s="104"/>
      <c r="E26" s="104"/>
      <c r="F26" s="105"/>
      <c r="G26" s="106"/>
      <c r="H26" s="107"/>
      <c r="I26" s="30"/>
    </row>
    <row r="27" spans="2:9" ht="17.25" hidden="1" customHeight="1" x14ac:dyDescent="0.2">
      <c r="B27" s="653"/>
      <c r="C27" s="654"/>
      <c r="D27" s="654"/>
      <c r="E27" s="655"/>
      <c r="F27" s="108"/>
      <c r="G27" s="364"/>
      <c r="H27" s="109"/>
      <c r="I27" s="30"/>
    </row>
    <row r="28" spans="2:9" ht="20.100000000000001" customHeight="1" x14ac:dyDescent="0.25">
      <c r="B28" s="110" t="s">
        <v>35</v>
      </c>
      <c r="C28" s="111"/>
      <c r="D28" s="112"/>
      <c r="E28" s="113"/>
      <c r="F28" s="114"/>
      <c r="G28" s="115"/>
      <c r="H28" s="116"/>
      <c r="I28" s="30"/>
    </row>
    <row r="29" spans="2:9" ht="20.100000000000001" customHeight="1" x14ac:dyDescent="0.25">
      <c r="B29" s="71" t="s">
        <v>36</v>
      </c>
      <c r="C29" s="117"/>
      <c r="D29" s="118"/>
      <c r="E29" s="113"/>
      <c r="F29" s="114"/>
      <c r="G29" s="119"/>
      <c r="H29" s="70"/>
      <c r="I29" s="30"/>
    </row>
    <row r="30" spans="2:9" ht="20.100000000000001" customHeight="1" x14ac:dyDescent="0.25">
      <c r="B30" s="71" t="s">
        <v>37</v>
      </c>
      <c r="C30" s="120"/>
      <c r="D30" s="121"/>
      <c r="E30" s="113"/>
      <c r="F30" s="114"/>
      <c r="G30" s="114"/>
      <c r="H30" s="70"/>
      <c r="I30" s="30"/>
    </row>
    <row r="31" spans="2:9" ht="20.100000000000001" customHeight="1" x14ac:dyDescent="0.25">
      <c r="B31" s="71" t="s">
        <v>140</v>
      </c>
      <c r="C31" s="120"/>
      <c r="D31" s="121"/>
      <c r="E31" s="113"/>
      <c r="F31" s="114"/>
      <c r="G31" s="114"/>
      <c r="H31" s="70"/>
      <c r="I31" s="30"/>
    </row>
    <row r="32" spans="2:9" ht="20.100000000000001" customHeight="1" x14ac:dyDescent="0.2">
      <c r="B32" s="71" t="s">
        <v>38</v>
      </c>
      <c r="C32" s="122"/>
      <c r="D32" s="123"/>
      <c r="E32" s="124"/>
      <c r="F32" s="114"/>
      <c r="G32" s="114"/>
      <c r="H32" s="70"/>
      <c r="I32" s="30"/>
    </row>
    <row r="33" spans="1:18" ht="15" x14ac:dyDescent="0.2">
      <c r="B33" s="366" t="s">
        <v>15</v>
      </c>
      <c r="C33" s="444">
        <v>18197.968000000001</v>
      </c>
      <c r="D33" s="445">
        <v>18197.968000000001</v>
      </c>
      <c r="E33" s="443">
        <f>284.105+118.956</f>
        <v>403.06100000000004</v>
      </c>
      <c r="F33" s="445" t="s">
        <v>155</v>
      </c>
      <c r="G33" s="441" t="s">
        <v>148</v>
      </c>
      <c r="H33" s="442" t="s">
        <v>154</v>
      </c>
      <c r="I33" s="30"/>
    </row>
    <row r="34" spans="1:18" ht="20.100000000000001" customHeight="1" x14ac:dyDescent="0.2">
      <c r="B34" s="71"/>
      <c r="C34" s="367"/>
      <c r="D34" s="368"/>
      <c r="E34" s="124"/>
      <c r="F34" s="114"/>
      <c r="G34" s="114"/>
      <c r="H34" s="70"/>
      <c r="I34" s="30"/>
    </row>
    <row r="35" spans="1:18" ht="20.100000000000001" customHeight="1" x14ac:dyDescent="0.2">
      <c r="B35" s="71"/>
      <c r="C35" s="125"/>
      <c r="D35" s="126"/>
      <c r="E35" s="127"/>
      <c r="F35" s="114"/>
      <c r="G35" s="114"/>
      <c r="H35" s="70"/>
      <c r="I35" s="30"/>
    </row>
    <row r="36" spans="1:18" ht="20.100000000000001" customHeight="1" thickBot="1" x14ac:dyDescent="0.25">
      <c r="B36" s="128" t="s">
        <v>39</v>
      </c>
      <c r="C36" s="129"/>
      <c r="D36" s="130"/>
      <c r="E36" s="131"/>
      <c r="F36" s="132"/>
      <c r="G36" s="132"/>
      <c r="H36" s="80"/>
      <c r="I36" s="30"/>
    </row>
    <row r="37" spans="1:18" ht="15.75" thickBot="1" x14ac:dyDescent="0.25">
      <c r="B37" s="133"/>
      <c r="C37" s="134"/>
      <c r="D37" s="134"/>
      <c r="E37" s="134"/>
      <c r="F37" s="30"/>
      <c r="G37" s="30"/>
    </row>
    <row r="38" spans="1:18" ht="25.5" customHeight="1" x14ac:dyDescent="0.2">
      <c r="B38" s="634" t="s">
        <v>40</v>
      </c>
      <c r="C38" s="656"/>
      <c r="D38" s="656"/>
      <c r="E38" s="656"/>
      <c r="F38" s="656"/>
      <c r="G38" s="656"/>
      <c r="H38" s="657"/>
      <c r="I38" s="135"/>
    </row>
    <row r="39" spans="1:18" ht="15.75" thickBot="1" x14ac:dyDescent="0.25">
      <c r="B39" s="136"/>
      <c r="C39" s="137"/>
      <c r="D39" s="137"/>
      <c r="E39" s="137"/>
      <c r="F39" s="137"/>
      <c r="G39" s="137"/>
      <c r="H39" s="138" t="s">
        <v>2</v>
      </c>
      <c r="I39" s="139"/>
    </row>
    <row r="40" spans="1:18" ht="20.100000000000001" customHeight="1" x14ac:dyDescent="0.2">
      <c r="B40" s="637" t="s">
        <v>41</v>
      </c>
      <c r="C40" s="658" t="s">
        <v>3</v>
      </c>
      <c r="D40" s="659"/>
      <c r="E40" s="641" t="s">
        <v>4</v>
      </c>
      <c r="F40" s="643" t="s">
        <v>30</v>
      </c>
      <c r="G40" s="644"/>
      <c r="H40" s="645" t="s">
        <v>5</v>
      </c>
      <c r="I40" s="363"/>
      <c r="J40" s="660"/>
      <c r="K40" s="660"/>
      <c r="L40" s="660"/>
      <c r="M40" s="660"/>
      <c r="N40" s="660"/>
      <c r="O40" s="660"/>
      <c r="P40" s="660"/>
      <c r="Q40" s="660"/>
      <c r="R40" s="660"/>
    </row>
    <row r="41" spans="1:18" ht="66.75" customHeight="1" x14ac:dyDescent="0.2">
      <c r="B41" s="638"/>
      <c r="C41" s="140" t="s">
        <v>6</v>
      </c>
      <c r="D41" s="141" t="s">
        <v>7</v>
      </c>
      <c r="E41" s="642"/>
      <c r="F41" s="56" t="s">
        <v>31</v>
      </c>
      <c r="G41" s="57" t="s">
        <v>32</v>
      </c>
      <c r="H41" s="646"/>
      <c r="I41" s="360"/>
      <c r="J41" s="660"/>
      <c r="K41" s="660"/>
      <c r="L41" s="660"/>
      <c r="M41" s="660"/>
      <c r="N41" s="660"/>
      <c r="O41" s="660"/>
      <c r="P41" s="660"/>
      <c r="Q41" s="660"/>
      <c r="R41" s="660"/>
    </row>
    <row r="42" spans="1:18" ht="14.25" customHeight="1" thickBot="1" x14ac:dyDescent="0.25">
      <c r="B42" s="639"/>
      <c r="C42" s="44">
        <v>1</v>
      </c>
      <c r="D42" s="41">
        <v>2</v>
      </c>
      <c r="E42" s="43">
        <v>3</v>
      </c>
      <c r="F42" s="43">
        <v>4</v>
      </c>
      <c r="G42" s="41">
        <v>5</v>
      </c>
      <c r="H42" s="58" t="s">
        <v>33</v>
      </c>
      <c r="I42" s="59"/>
      <c r="J42" s="142"/>
      <c r="K42" s="142"/>
      <c r="L42" s="142"/>
      <c r="M42" s="142"/>
      <c r="N42" s="142"/>
      <c r="O42" s="142"/>
      <c r="P42" s="142"/>
      <c r="Q42" s="142"/>
      <c r="R42" s="142"/>
    </row>
    <row r="43" spans="1:18" ht="20.100000000000001" customHeight="1" thickBot="1" x14ac:dyDescent="0.25">
      <c r="B43" s="647" t="s">
        <v>12</v>
      </c>
      <c r="C43" s="648"/>
      <c r="D43" s="648"/>
      <c r="E43" s="648"/>
      <c r="F43" s="648"/>
      <c r="G43" s="648"/>
      <c r="H43" s="649"/>
      <c r="I43" s="36"/>
      <c r="J43" s="143"/>
      <c r="K43" s="143"/>
      <c r="L43" s="143"/>
      <c r="M43" s="143"/>
      <c r="N43" s="143"/>
      <c r="O43" s="143"/>
      <c r="P43" s="143"/>
      <c r="Q43" s="143"/>
      <c r="R43" s="143"/>
    </row>
    <row r="44" spans="1:18" ht="20.100000000000001" customHeight="1" x14ac:dyDescent="0.2">
      <c r="B44" s="144" t="s">
        <v>23</v>
      </c>
      <c r="C44" s="145"/>
      <c r="D44" s="65"/>
      <c r="E44" s="64"/>
      <c r="F44" s="65"/>
      <c r="G44" s="65"/>
      <c r="H44" s="146"/>
      <c r="I44" s="147"/>
      <c r="J44" s="147"/>
      <c r="K44" s="147"/>
      <c r="L44" s="147"/>
      <c r="M44" s="147"/>
      <c r="N44" s="147"/>
      <c r="O44" s="147"/>
      <c r="P44" s="148"/>
      <c r="Q44" s="148"/>
      <c r="R44" s="148"/>
    </row>
    <row r="45" spans="1:18" ht="20.100000000000001" customHeight="1" x14ac:dyDescent="0.2">
      <c r="B45" s="149" t="s">
        <v>42</v>
      </c>
      <c r="C45" s="150"/>
      <c r="D45" s="151"/>
      <c r="E45" s="152"/>
      <c r="F45" s="151"/>
      <c r="G45" s="151"/>
      <c r="H45" s="153"/>
      <c r="I45" s="147"/>
      <c r="J45" s="147"/>
      <c r="K45" s="147"/>
      <c r="L45" s="147"/>
      <c r="M45" s="147"/>
      <c r="N45" s="147"/>
      <c r="O45" s="147"/>
      <c r="P45" s="148"/>
      <c r="Q45" s="148"/>
      <c r="R45" s="148"/>
    </row>
    <row r="46" spans="1:18" ht="20.100000000000001" customHeight="1" thickBot="1" x14ac:dyDescent="0.3">
      <c r="B46" s="154" t="s">
        <v>43</v>
      </c>
      <c r="C46" s="155"/>
      <c r="D46" s="156"/>
      <c r="E46" s="157"/>
      <c r="F46" s="158"/>
      <c r="G46" s="156"/>
      <c r="H46" s="159"/>
      <c r="I46" s="160"/>
      <c r="J46" s="160"/>
      <c r="K46" s="160"/>
      <c r="L46" s="160"/>
      <c r="M46" s="160"/>
      <c r="N46" s="160"/>
      <c r="O46" s="160"/>
      <c r="P46" s="161"/>
      <c r="Q46" s="161"/>
      <c r="R46" s="161"/>
    </row>
    <row r="47" spans="1:18" ht="20.100000000000001" customHeight="1" thickBot="1" x14ac:dyDescent="0.25">
      <c r="A47" s="357"/>
      <c r="B47" s="647" t="s">
        <v>14</v>
      </c>
      <c r="C47" s="648"/>
      <c r="D47" s="648"/>
      <c r="E47" s="648"/>
      <c r="F47" s="648"/>
      <c r="G47" s="648"/>
      <c r="H47" s="649"/>
      <c r="I47" s="36"/>
      <c r="J47" s="143"/>
      <c r="K47" s="143"/>
      <c r="L47" s="143"/>
      <c r="M47" s="143"/>
      <c r="N47" s="143"/>
      <c r="O47" s="143"/>
      <c r="P47" s="143"/>
      <c r="Q47" s="143"/>
      <c r="R47" s="143"/>
    </row>
    <row r="48" spans="1:18" ht="20.100000000000001" customHeight="1" x14ac:dyDescent="0.2">
      <c r="B48" s="162" t="s">
        <v>23</v>
      </c>
      <c r="C48" s="163"/>
      <c r="D48" s="164"/>
      <c r="E48" s="165"/>
      <c r="F48" s="164"/>
      <c r="G48" s="164"/>
      <c r="H48" s="166"/>
      <c r="I48" s="143"/>
      <c r="J48" s="143"/>
      <c r="K48" s="143"/>
      <c r="L48" s="143"/>
      <c r="M48" s="143"/>
      <c r="N48" s="143"/>
      <c r="O48" s="143"/>
      <c r="P48" s="143"/>
      <c r="Q48" s="143"/>
      <c r="R48" s="143"/>
    </row>
    <row r="49" spans="2:18" ht="20.100000000000001" customHeight="1" x14ac:dyDescent="0.2">
      <c r="B49" s="167" t="s">
        <v>24</v>
      </c>
      <c r="C49" s="168"/>
      <c r="D49" s="169"/>
      <c r="E49" s="170"/>
      <c r="F49" s="169"/>
      <c r="G49" s="169"/>
      <c r="H49" s="171"/>
      <c r="I49" s="143"/>
      <c r="J49" s="143"/>
      <c r="K49" s="143"/>
      <c r="L49" s="143"/>
      <c r="M49" s="143"/>
      <c r="N49" s="143"/>
      <c r="O49" s="143"/>
      <c r="P49" s="143"/>
      <c r="Q49" s="143"/>
      <c r="R49" s="143"/>
    </row>
    <row r="50" spans="2:18" ht="20.100000000000001" customHeight="1" x14ac:dyDescent="0.2">
      <c r="B50" s="167" t="s">
        <v>25</v>
      </c>
      <c r="C50" s="168"/>
      <c r="D50" s="169"/>
      <c r="E50" s="170"/>
      <c r="F50" s="169"/>
      <c r="G50" s="169"/>
      <c r="H50" s="171"/>
      <c r="I50" s="143"/>
      <c r="J50" s="143"/>
      <c r="K50" s="143"/>
      <c r="L50" s="143"/>
      <c r="M50" s="143"/>
      <c r="N50" s="143"/>
      <c r="O50" s="143"/>
      <c r="P50" s="143"/>
      <c r="Q50" s="143"/>
      <c r="R50" s="143"/>
    </row>
    <row r="51" spans="2:18" ht="20.100000000000001" customHeight="1" x14ac:dyDescent="0.2">
      <c r="B51" s="172"/>
      <c r="C51" s="173"/>
      <c r="D51" s="174"/>
      <c r="E51" s="175"/>
      <c r="F51" s="174"/>
      <c r="G51" s="174"/>
      <c r="H51" s="176"/>
      <c r="I51" s="143"/>
      <c r="J51" s="143"/>
      <c r="K51" s="143"/>
      <c r="L51" s="143"/>
      <c r="M51" s="143"/>
      <c r="N51" s="143"/>
      <c r="O51" s="143"/>
      <c r="P51" s="143"/>
      <c r="Q51" s="143"/>
      <c r="R51" s="143"/>
    </row>
    <row r="52" spans="2:18" ht="20.100000000000001" customHeight="1" x14ac:dyDescent="0.2">
      <c r="B52" s="177"/>
      <c r="C52" s="178"/>
      <c r="D52" s="179"/>
      <c r="E52" s="180"/>
      <c r="F52" s="179"/>
      <c r="G52" s="179"/>
      <c r="H52" s="181"/>
      <c r="I52" s="143"/>
      <c r="J52" s="143"/>
      <c r="K52" s="143"/>
      <c r="L52" s="143"/>
      <c r="M52" s="143"/>
      <c r="N52" s="143"/>
      <c r="O52" s="143"/>
      <c r="P52" s="143"/>
      <c r="Q52" s="143"/>
      <c r="R52" s="143"/>
    </row>
    <row r="53" spans="2:18" ht="20.100000000000001" customHeight="1" thickBot="1" x14ac:dyDescent="0.25">
      <c r="B53" s="128" t="s">
        <v>43</v>
      </c>
      <c r="C53" s="182"/>
      <c r="D53" s="183"/>
      <c r="E53" s="184"/>
      <c r="F53" s="183"/>
      <c r="G53" s="183"/>
      <c r="H53" s="185"/>
      <c r="I53" s="147"/>
      <c r="J53" s="147"/>
      <c r="K53" s="147"/>
      <c r="L53" s="147"/>
      <c r="M53" s="147"/>
      <c r="N53" s="147"/>
      <c r="O53" s="147"/>
      <c r="P53" s="148"/>
      <c r="Q53" s="148"/>
      <c r="R53" s="148"/>
    </row>
    <row r="54" spans="2:18" ht="20.100000000000001" customHeight="1" thickBot="1" x14ac:dyDescent="0.25">
      <c r="B54" s="647" t="s">
        <v>61</v>
      </c>
      <c r="C54" s="648"/>
      <c r="D54" s="648"/>
      <c r="E54" s="648"/>
      <c r="F54" s="648"/>
      <c r="G54" s="648"/>
      <c r="H54" s="649"/>
      <c r="I54" s="36"/>
      <c r="J54" s="143"/>
      <c r="K54" s="143"/>
      <c r="L54" s="143"/>
      <c r="M54" s="143"/>
      <c r="N54" s="143"/>
      <c r="O54" s="143"/>
      <c r="P54" s="143"/>
      <c r="Q54" s="143"/>
      <c r="R54" s="143"/>
    </row>
    <row r="55" spans="2:18" ht="20.100000000000001" customHeight="1" x14ac:dyDescent="0.2">
      <c r="B55" s="144"/>
      <c r="C55" s="145"/>
      <c r="D55" s="65"/>
      <c r="E55" s="64"/>
      <c r="F55" s="65"/>
      <c r="G55" s="65"/>
      <c r="H55" s="146"/>
      <c r="I55" s="147"/>
      <c r="J55" s="147"/>
      <c r="K55" s="147"/>
      <c r="L55" s="147"/>
      <c r="M55" s="147"/>
      <c r="N55" s="147"/>
      <c r="O55" s="147"/>
      <c r="P55" s="148"/>
      <c r="Q55" s="148"/>
      <c r="R55" s="148"/>
    </row>
    <row r="56" spans="2:18" ht="20.100000000000001" customHeight="1" x14ac:dyDescent="0.2">
      <c r="B56" s="74"/>
      <c r="C56" s="75"/>
      <c r="D56" s="186"/>
      <c r="E56" s="76"/>
      <c r="F56" s="186"/>
      <c r="G56" s="186"/>
      <c r="H56" s="187"/>
      <c r="I56" s="147"/>
      <c r="J56" s="147"/>
      <c r="K56" s="147"/>
      <c r="L56" s="147"/>
      <c r="M56" s="147"/>
      <c r="N56" s="147"/>
      <c r="O56" s="147"/>
      <c r="P56" s="148"/>
      <c r="Q56" s="148"/>
      <c r="R56" s="148"/>
    </row>
    <row r="57" spans="2:18" ht="20.100000000000001" customHeight="1" thickBot="1" x14ac:dyDescent="0.25">
      <c r="B57" s="128" t="s">
        <v>43</v>
      </c>
      <c r="C57" s="182"/>
      <c r="D57" s="183"/>
      <c r="E57" s="184"/>
      <c r="F57" s="183"/>
      <c r="G57" s="183"/>
      <c r="H57" s="185"/>
      <c r="I57" s="147"/>
      <c r="J57" s="147"/>
      <c r="K57" s="147"/>
      <c r="L57" s="147"/>
      <c r="M57" s="147"/>
      <c r="N57" s="147"/>
      <c r="O57" s="147"/>
      <c r="P57" s="148"/>
      <c r="Q57" s="148"/>
      <c r="R57" s="148"/>
    </row>
    <row r="58" spans="2:18" ht="3.75" customHeight="1" thickBot="1" x14ac:dyDescent="0.25">
      <c r="B58" s="188"/>
      <c r="C58" s="189"/>
      <c r="D58" s="189"/>
      <c r="E58" s="189"/>
      <c r="F58" s="189"/>
      <c r="G58" s="189"/>
      <c r="H58" s="190"/>
      <c r="I58" s="191"/>
      <c r="J58" s="191"/>
      <c r="K58" s="191"/>
      <c r="L58" s="191"/>
      <c r="M58" s="191"/>
      <c r="N58" s="191"/>
      <c r="O58" s="191"/>
      <c r="P58" s="191"/>
      <c r="Q58" s="191"/>
      <c r="R58" s="191"/>
    </row>
    <row r="59" spans="2:18" ht="20.100000000000001" customHeight="1" thickBot="1" x14ac:dyDescent="0.3">
      <c r="B59" s="192" t="s">
        <v>44</v>
      </c>
      <c r="C59" s="193"/>
      <c r="D59" s="183"/>
      <c r="E59" s="184"/>
      <c r="F59" s="194"/>
      <c r="G59" s="183"/>
      <c r="H59" s="185"/>
      <c r="I59" s="147"/>
      <c r="J59" s="147"/>
      <c r="K59" s="147"/>
      <c r="L59" s="147"/>
      <c r="M59" s="147"/>
      <c r="N59" s="147"/>
      <c r="O59" s="147"/>
      <c r="P59" s="148"/>
      <c r="Q59" s="148"/>
      <c r="R59" s="148"/>
    </row>
    <row r="60" spans="2:18" ht="14.25" customHeight="1" thickBot="1" x14ac:dyDescent="0.25"/>
    <row r="61" spans="2:18" ht="28.5" customHeight="1" x14ac:dyDescent="0.2">
      <c r="B61" s="634" t="s">
        <v>45</v>
      </c>
      <c r="C61" s="656"/>
      <c r="D61" s="656"/>
      <c r="E61" s="656"/>
      <c r="F61" s="656"/>
      <c r="G61" s="656"/>
      <c r="H61" s="657"/>
      <c r="I61" s="135"/>
    </row>
    <row r="62" spans="2:18" ht="15.75" thickBot="1" x14ac:dyDescent="0.25">
      <c r="B62" s="136"/>
      <c r="C62" s="137"/>
      <c r="D62" s="137"/>
      <c r="E62" s="137"/>
      <c r="F62" s="137"/>
      <c r="G62" s="137"/>
      <c r="H62" s="138" t="s">
        <v>2</v>
      </c>
      <c r="I62" s="139"/>
    </row>
    <row r="63" spans="2:18" ht="20.100000000000001" customHeight="1" x14ac:dyDescent="0.2">
      <c r="B63" s="640" t="s">
        <v>46</v>
      </c>
      <c r="C63" s="662" t="s">
        <v>3</v>
      </c>
      <c r="D63" s="644"/>
      <c r="E63" s="641" t="s">
        <v>4</v>
      </c>
      <c r="F63" s="643" t="s">
        <v>30</v>
      </c>
      <c r="G63" s="644"/>
      <c r="H63" s="645" t="s">
        <v>5</v>
      </c>
      <c r="I63" s="363"/>
      <c r="J63" s="660"/>
      <c r="K63" s="660"/>
      <c r="L63" s="660"/>
      <c r="M63" s="660"/>
      <c r="N63" s="660"/>
      <c r="O63" s="660"/>
      <c r="P63" s="660"/>
      <c r="Q63" s="660"/>
      <c r="R63" s="660"/>
    </row>
    <row r="64" spans="2:18" ht="64.5" customHeight="1" x14ac:dyDescent="0.2">
      <c r="B64" s="661"/>
      <c r="C64" s="195" t="s">
        <v>6</v>
      </c>
      <c r="D64" s="196" t="s">
        <v>7</v>
      </c>
      <c r="E64" s="663"/>
      <c r="F64" s="56" t="s">
        <v>31</v>
      </c>
      <c r="G64" s="57" t="s">
        <v>32</v>
      </c>
      <c r="H64" s="646"/>
      <c r="I64" s="360"/>
      <c r="J64" s="660"/>
      <c r="K64" s="660"/>
      <c r="L64" s="660"/>
      <c r="M64" s="660"/>
      <c r="N64" s="660"/>
      <c r="O64" s="660"/>
      <c r="P64" s="660"/>
      <c r="Q64" s="660"/>
      <c r="R64" s="660"/>
    </row>
    <row r="65" spans="1:18" ht="14.25" customHeight="1" thickBot="1" x14ac:dyDescent="0.25">
      <c r="B65" s="639"/>
      <c r="C65" s="197">
        <v>1</v>
      </c>
      <c r="D65" s="198">
        <v>2</v>
      </c>
      <c r="E65" s="43">
        <v>3</v>
      </c>
      <c r="F65" s="43">
        <v>4</v>
      </c>
      <c r="G65" s="41">
        <v>5</v>
      </c>
      <c r="H65" s="58" t="s">
        <v>33</v>
      </c>
      <c r="I65" s="59"/>
      <c r="J65" s="142"/>
      <c r="K65" s="142"/>
      <c r="L65" s="142"/>
      <c r="M65" s="142"/>
      <c r="N65" s="142"/>
      <c r="O65" s="142"/>
      <c r="P65" s="142"/>
      <c r="Q65" s="142"/>
      <c r="R65" s="142"/>
    </row>
    <row r="66" spans="1:18" ht="20.100000000000001" customHeight="1" thickBot="1" x14ac:dyDescent="0.25">
      <c r="B66" s="647" t="s">
        <v>12</v>
      </c>
      <c r="C66" s="648"/>
      <c r="D66" s="648"/>
      <c r="E66" s="648"/>
      <c r="F66" s="648"/>
      <c r="G66" s="648"/>
      <c r="H66" s="649"/>
      <c r="I66" s="36"/>
      <c r="J66" s="143"/>
      <c r="K66" s="143"/>
      <c r="L66" s="143"/>
      <c r="M66" s="143"/>
      <c r="N66" s="143"/>
      <c r="O66" s="143"/>
      <c r="P66" s="143"/>
      <c r="Q66" s="143"/>
      <c r="R66" s="143"/>
    </row>
    <row r="67" spans="1:18" ht="20.100000000000001" customHeight="1" x14ac:dyDescent="0.2">
      <c r="B67" s="199"/>
      <c r="C67" s="200"/>
      <c r="D67" s="201"/>
      <c r="E67" s="201"/>
      <c r="F67" s="202"/>
      <c r="G67" s="201"/>
      <c r="H67" s="203"/>
      <c r="I67" s="36"/>
      <c r="J67" s="143"/>
      <c r="K67" s="143"/>
      <c r="L67" s="143"/>
      <c r="M67" s="143"/>
      <c r="N67" s="143"/>
      <c r="O67" s="143"/>
      <c r="P67" s="143"/>
      <c r="Q67" s="143"/>
      <c r="R67" s="143"/>
    </row>
    <row r="68" spans="1:18" ht="20.100000000000001" customHeight="1" x14ac:dyDescent="0.2">
      <c r="B68" s="204"/>
      <c r="C68" s="205"/>
      <c r="D68" s="206"/>
      <c r="E68" s="206"/>
      <c r="F68" s="207"/>
      <c r="G68" s="206"/>
      <c r="H68" s="208"/>
      <c r="I68" s="36"/>
      <c r="J68" s="143"/>
      <c r="K68" s="143"/>
      <c r="L68" s="143"/>
      <c r="M68" s="143"/>
      <c r="N68" s="143"/>
      <c r="O68" s="143"/>
      <c r="P68" s="143"/>
      <c r="Q68" s="143"/>
      <c r="R68" s="143"/>
    </row>
    <row r="69" spans="1:18" ht="25.5" customHeight="1" thickBot="1" x14ac:dyDescent="0.25">
      <c r="B69" s="128" t="s">
        <v>43</v>
      </c>
      <c r="C69" s="182"/>
      <c r="D69" s="183"/>
      <c r="E69" s="184"/>
      <c r="F69" s="183"/>
      <c r="G69" s="183"/>
      <c r="H69" s="185"/>
      <c r="I69" s="147"/>
      <c r="J69" s="147"/>
      <c r="K69" s="147"/>
      <c r="L69" s="147"/>
      <c r="M69" s="147"/>
      <c r="N69" s="147"/>
      <c r="O69" s="147"/>
      <c r="P69" s="148"/>
      <c r="Q69" s="148"/>
      <c r="R69" s="148"/>
    </row>
    <row r="70" spans="1:18" ht="20.100000000000001" customHeight="1" thickBot="1" x14ac:dyDescent="0.25">
      <c r="A70" s="357"/>
      <c r="B70" s="647" t="s">
        <v>14</v>
      </c>
      <c r="C70" s="648"/>
      <c r="D70" s="648"/>
      <c r="E70" s="648"/>
      <c r="F70" s="648"/>
      <c r="G70" s="648"/>
      <c r="H70" s="649"/>
      <c r="I70" s="36"/>
      <c r="J70" s="143"/>
      <c r="K70" s="143"/>
      <c r="L70" s="143"/>
      <c r="M70" s="143"/>
      <c r="N70" s="143"/>
      <c r="O70" s="143"/>
      <c r="P70" s="143"/>
      <c r="Q70" s="143"/>
      <c r="R70" s="143"/>
    </row>
    <row r="71" spans="1:18" ht="20.100000000000001" customHeight="1" x14ac:dyDescent="0.2">
      <c r="B71" s="95"/>
      <c r="C71" s="96"/>
      <c r="D71" s="209"/>
      <c r="E71" s="97"/>
      <c r="F71" s="209"/>
      <c r="G71" s="209"/>
      <c r="H71" s="210"/>
      <c r="I71" s="147"/>
      <c r="J71" s="147"/>
      <c r="K71" s="147"/>
      <c r="L71" s="147"/>
      <c r="M71" s="147"/>
      <c r="N71" s="147"/>
      <c r="O71" s="147"/>
      <c r="P71" s="148"/>
      <c r="Q71" s="148"/>
      <c r="R71" s="148"/>
    </row>
    <row r="72" spans="1:18" ht="20.100000000000001" customHeight="1" x14ac:dyDescent="0.2">
      <c r="B72" s="74"/>
      <c r="C72" s="75"/>
      <c r="D72" s="186"/>
      <c r="E72" s="76"/>
      <c r="F72" s="186"/>
      <c r="G72" s="186"/>
      <c r="H72" s="187"/>
      <c r="I72" s="147"/>
      <c r="J72" s="147"/>
      <c r="K72" s="147"/>
      <c r="L72" s="147"/>
      <c r="M72" s="147"/>
      <c r="N72" s="147"/>
      <c r="O72" s="147"/>
      <c r="P72" s="148"/>
      <c r="Q72" s="148"/>
      <c r="R72" s="148"/>
    </row>
    <row r="73" spans="1:18" ht="25.5" customHeight="1" thickBot="1" x14ac:dyDescent="0.25">
      <c r="B73" s="128" t="s">
        <v>43</v>
      </c>
      <c r="C73" s="182"/>
      <c r="D73" s="183"/>
      <c r="E73" s="184"/>
      <c r="F73" s="183"/>
      <c r="G73" s="183"/>
      <c r="H73" s="185"/>
      <c r="I73" s="147"/>
      <c r="J73" s="147"/>
      <c r="K73" s="147"/>
      <c r="L73" s="147"/>
      <c r="M73" s="147"/>
      <c r="N73" s="147"/>
      <c r="O73" s="147"/>
      <c r="P73" s="148"/>
      <c r="Q73" s="148"/>
      <c r="R73" s="148"/>
    </row>
    <row r="74" spans="1:18" ht="20.100000000000001" customHeight="1" thickBot="1" x14ac:dyDescent="0.25">
      <c r="B74" s="647" t="s">
        <v>61</v>
      </c>
      <c r="C74" s="648"/>
      <c r="D74" s="648"/>
      <c r="E74" s="648"/>
      <c r="F74" s="648"/>
      <c r="G74" s="648"/>
      <c r="H74" s="649"/>
      <c r="I74" s="36"/>
      <c r="J74" s="143"/>
      <c r="K74" s="143"/>
      <c r="L74" s="143"/>
      <c r="M74" s="143"/>
      <c r="N74" s="143"/>
      <c r="O74" s="143"/>
      <c r="P74" s="143"/>
      <c r="Q74" s="143"/>
      <c r="R74" s="143"/>
    </row>
    <row r="75" spans="1:18" ht="20.100000000000001" customHeight="1" x14ac:dyDescent="0.2">
      <c r="B75" s="95"/>
      <c r="C75" s="96"/>
      <c r="D75" s="209"/>
      <c r="E75" s="97"/>
      <c r="F75" s="209"/>
      <c r="G75" s="209"/>
      <c r="H75" s="210"/>
      <c r="I75" s="147"/>
      <c r="J75" s="147"/>
      <c r="K75" s="147"/>
      <c r="L75" s="147"/>
      <c r="M75" s="147"/>
      <c r="N75" s="147"/>
      <c r="O75" s="147"/>
      <c r="P75" s="148"/>
      <c r="Q75" s="148"/>
      <c r="R75" s="148"/>
    </row>
    <row r="76" spans="1:18" ht="20.100000000000001" customHeight="1" x14ac:dyDescent="0.2">
      <c r="B76" s="74"/>
      <c r="C76" s="75"/>
      <c r="D76" s="186"/>
      <c r="E76" s="76"/>
      <c r="F76" s="186"/>
      <c r="G76" s="186"/>
      <c r="H76" s="187"/>
      <c r="I76" s="147"/>
      <c r="J76" s="147"/>
      <c r="K76" s="147"/>
      <c r="L76" s="147"/>
      <c r="M76" s="147"/>
      <c r="N76" s="147"/>
      <c r="O76" s="147"/>
      <c r="P76" s="148"/>
      <c r="Q76" s="148"/>
      <c r="R76" s="148"/>
    </row>
    <row r="77" spans="1:18" ht="25.5" customHeight="1" thickBot="1" x14ac:dyDescent="0.25">
      <c r="B77" s="128" t="s">
        <v>43</v>
      </c>
      <c r="C77" s="182"/>
      <c r="D77" s="183"/>
      <c r="E77" s="184"/>
      <c r="F77" s="183"/>
      <c r="G77" s="183"/>
      <c r="H77" s="185"/>
      <c r="I77" s="147"/>
      <c r="J77" s="147"/>
      <c r="K77" s="147"/>
      <c r="L77" s="147"/>
      <c r="M77" s="147"/>
      <c r="N77" s="147"/>
      <c r="O77" s="147"/>
      <c r="P77" s="148"/>
      <c r="Q77" s="148"/>
      <c r="R77" s="148"/>
    </row>
    <row r="78" spans="1:18" ht="4.5" customHeight="1" thickBot="1" x14ac:dyDescent="0.25">
      <c r="B78" s="128"/>
      <c r="C78" s="182"/>
      <c r="D78" s="183"/>
      <c r="E78" s="184"/>
      <c r="F78" s="183"/>
      <c r="G78" s="183"/>
      <c r="H78" s="185"/>
      <c r="I78" s="147"/>
      <c r="J78" s="147"/>
      <c r="K78" s="147"/>
      <c r="L78" s="147"/>
      <c r="M78" s="147"/>
      <c r="N78" s="147"/>
      <c r="O78" s="147"/>
      <c r="P78" s="148"/>
      <c r="Q78" s="148"/>
      <c r="R78" s="148"/>
    </row>
    <row r="79" spans="1:18" ht="25.5" customHeight="1" thickBot="1" x14ac:dyDescent="0.3">
      <c r="B79" s="211" t="s">
        <v>47</v>
      </c>
      <c r="C79" s="182"/>
      <c r="D79" s="183"/>
      <c r="E79" s="184"/>
      <c r="F79" s="183"/>
      <c r="G79" s="183"/>
      <c r="H79" s="185"/>
      <c r="I79" s="147"/>
      <c r="J79" s="147"/>
      <c r="K79" s="147"/>
      <c r="L79" s="147"/>
      <c r="M79" s="147"/>
      <c r="N79" s="147"/>
      <c r="O79" s="147"/>
      <c r="P79" s="148"/>
      <c r="Q79" s="148"/>
      <c r="R79" s="148"/>
    </row>
    <row r="80" spans="1:18" ht="32.25" customHeight="1" x14ac:dyDescent="0.2">
      <c r="B80" s="1" t="s">
        <v>48</v>
      </c>
      <c r="D80" s="357" t="s">
        <v>19</v>
      </c>
      <c r="G80" s="1" t="s">
        <v>20</v>
      </c>
    </row>
    <row r="81" spans="2:6" ht="13.5" customHeight="1" x14ac:dyDescent="0.2">
      <c r="B81" s="1" t="s">
        <v>21</v>
      </c>
      <c r="D81" s="357" t="s">
        <v>21</v>
      </c>
      <c r="F81" s="357"/>
    </row>
    <row r="82" spans="2:6" ht="20.100000000000001" customHeight="1" x14ac:dyDescent="0.2">
      <c r="F82" s="357"/>
    </row>
    <row r="83" spans="2:6" ht="20.100000000000001" customHeight="1" x14ac:dyDescent="0.2"/>
    <row r="84" spans="2:6" ht="20.100000000000001" customHeight="1" x14ac:dyDescent="0.2"/>
    <row r="85" spans="2:6" ht="20.100000000000001" customHeight="1" x14ac:dyDescent="0.2"/>
    <row r="86" spans="2:6" ht="20.100000000000001" customHeight="1" x14ac:dyDescent="0.2"/>
    <row r="87" spans="2:6" ht="20.100000000000001" customHeight="1" x14ac:dyDescent="0.2"/>
    <row r="88" spans="2:6" ht="20.100000000000001" customHeight="1" x14ac:dyDescent="0.2"/>
    <row r="89" spans="2:6" ht="20.100000000000001" customHeight="1" x14ac:dyDescent="0.2"/>
    <row r="90" spans="2:6" ht="20.100000000000001" customHeight="1" x14ac:dyDescent="0.2"/>
  </sheetData>
  <mergeCells count="34">
    <mergeCell ref="J63:L64"/>
    <mergeCell ref="M63:O64"/>
    <mergeCell ref="P63:R64"/>
    <mergeCell ref="B66:H66"/>
    <mergeCell ref="B70:H70"/>
    <mergeCell ref="B74:H74"/>
    <mergeCell ref="B61:H61"/>
    <mergeCell ref="B63:B65"/>
    <mergeCell ref="C63:D63"/>
    <mergeCell ref="E63:E64"/>
    <mergeCell ref="F63:G63"/>
    <mergeCell ref="H63:H64"/>
    <mergeCell ref="J40:L41"/>
    <mergeCell ref="M40:O41"/>
    <mergeCell ref="P40:R41"/>
    <mergeCell ref="B43:H43"/>
    <mergeCell ref="B47:H47"/>
    <mergeCell ref="B54:H54"/>
    <mergeCell ref="B10:H10"/>
    <mergeCell ref="B15:H15"/>
    <mergeCell ref="B20:H20"/>
    <mergeCell ref="B27:E27"/>
    <mergeCell ref="B38:H38"/>
    <mergeCell ref="B40:B42"/>
    <mergeCell ref="C40:D40"/>
    <mergeCell ref="E40:E41"/>
    <mergeCell ref="F40:G40"/>
    <mergeCell ref="H40:H41"/>
    <mergeCell ref="B5:H5"/>
    <mergeCell ref="B7:B9"/>
    <mergeCell ref="C7:D7"/>
    <mergeCell ref="E7:E8"/>
    <mergeCell ref="F7:G7"/>
    <mergeCell ref="H7:H8"/>
  </mergeCells>
  <pageMargins left="0.78740157499999996" right="0.78740157499999996" top="0.984251969" bottom="0.984251969" header="0.4921259845" footer="0.4921259845"/>
  <pageSetup paperSize="9" scale="42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př. 1 tab. 4</vt:lpstr>
      <vt:lpstr>př.1 tab.8</vt:lpstr>
      <vt:lpstr> Příl.1 tab.10</vt:lpstr>
      <vt:lpstr>' Příl.1 tab.10'!Oblast_tisku</vt:lpstr>
      <vt:lpstr>'př. 1 tab. 4'!Oblast_tisku</vt:lpstr>
      <vt:lpstr>'př.1 tab.8'!Oblast_tisku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2021-02-25T11:56:14Z</cp:lastPrinted>
  <dcterms:created xsi:type="dcterms:W3CDTF">2014-01-15T09:42:13Z</dcterms:created>
  <dcterms:modified xsi:type="dcterms:W3CDTF">2021-02-25T11:56:23Z</dcterms:modified>
</cp:coreProperties>
</file>