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mdcrcz-my.sharepoint.com/personal/marcel_vrkoslav_mdcr_cz/Documents/Dokumenty/Závěrečný účet/"/>
    </mc:Choice>
  </mc:AlternateContent>
  <xr:revisionPtr revIDLastSave="0" documentId="8_{EBBB7CFB-A36E-4F05-A3AE-4716C08C01F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J14" i="1"/>
  <c r="J13" i="1"/>
  <c r="J12" i="1"/>
  <c r="J11" i="1"/>
  <c r="J9" i="1"/>
  <c r="H11" i="1"/>
  <c r="E11" i="1"/>
  <c r="F11" i="1"/>
  <c r="G11" i="1"/>
  <c r="D11" i="1"/>
</calcChain>
</file>

<file path=xl/sharedStrings.xml><?xml version="1.0" encoding="utf-8"?>
<sst xmlns="http://schemas.openxmlformats.org/spreadsheetml/2006/main" count="22" uniqueCount="17">
  <si>
    <t>Kapitola: 327 Ministerstvo dopravy ČR</t>
  </si>
  <si>
    <t xml:space="preserve">S k u t e č n o s t </t>
  </si>
  <si>
    <t>Index</t>
  </si>
  <si>
    <t>k  31.12.</t>
  </si>
  <si>
    <t>v %</t>
  </si>
  <si>
    <t>Dotace SFDI na společné programy (projekty) EU a ČR</t>
  </si>
  <si>
    <t>Dotace SFDI na projekty EIB</t>
  </si>
  <si>
    <t>Ostatní dotace SFDI (zejm. krytí deficitu rozpočtu SFDI)</t>
  </si>
  <si>
    <t>Dopravní obslužnost (žel. doprava) - dálková doprava</t>
  </si>
  <si>
    <t>Dopravní obslužnost (žel. doprava) - regionální doprava</t>
  </si>
  <si>
    <t>Kompenzace slev nařízených státem v cenovém výměru MF</t>
  </si>
  <si>
    <t>ESA - volitelný program Evropské kosmické agentury</t>
  </si>
  <si>
    <t>Významné výdaje</t>
  </si>
  <si>
    <t>z toho:</t>
  </si>
  <si>
    <t>Celkové výdaje celkem:</t>
  </si>
  <si>
    <t>Dotace SFDI (v tom:)</t>
  </si>
  <si>
    <t>2023/2022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</si>
</sst>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rgb="FFFF0000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sz val="12"/>
      <color rgb="FFFF0000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6" fillId="0" borderId="7" xfId="0" applyFont="1" applyFill="1" applyBorder="1" applyAlignment="1">
      <alignment horizontal="center"/>
    </xf>
    <xf numFmtId="16" fontId="6" fillId="0" borderId="10" xfId="0" applyNumberFormat="1" applyFont="1" applyFill="1" applyBorder="1" applyAlignment="1">
      <alignment horizontal="center"/>
    </xf>
    <xf numFmtId="0" fontId="6" fillId="0" borderId="8" xfId="0" applyFont="1" applyFill="1" applyBorder="1" applyAlignment="1"/>
    <xf numFmtId="0" fontId="6" fillId="0" borderId="14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3" fontId="8" fillId="0" borderId="7" xfId="0" applyNumberFormat="1" applyFont="1" applyFill="1" applyBorder="1" applyAlignment="1"/>
    <xf numFmtId="3" fontId="9" fillId="0" borderId="10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6" fillId="0" borderId="10" xfId="0" applyNumberFormat="1" applyFont="1" applyFill="1" applyBorder="1"/>
    <xf numFmtId="3" fontId="9" fillId="0" borderId="14" xfId="0" applyNumberFormat="1" applyFont="1" applyFill="1" applyBorder="1" applyAlignment="1"/>
    <xf numFmtId="3" fontId="6" fillId="0" borderId="14" xfId="0" applyNumberFormat="1" applyFont="1" applyFill="1" applyBorder="1"/>
    <xf numFmtId="3" fontId="1" fillId="0" borderId="0" xfId="0" applyNumberFormat="1" applyFont="1" applyFill="1" applyAlignment="1"/>
    <xf numFmtId="3" fontId="10" fillId="0" borderId="0" xfId="0" applyNumberFormat="1" applyFont="1" applyFill="1" applyBorder="1" applyAlignment="1"/>
    <xf numFmtId="0" fontId="0" fillId="0" borderId="0" xfId="0" applyFont="1" applyFill="1" applyBorder="1" applyAlignment="1"/>
    <xf numFmtId="4" fontId="0" fillId="0" borderId="0" xfId="0" applyNumberFormat="1" applyFont="1" applyFill="1" applyBorder="1" applyAlignment="1"/>
    <xf numFmtId="3" fontId="9" fillId="0" borderId="0" xfId="0" applyNumberFormat="1" applyFont="1" applyFill="1" applyBorder="1"/>
    <xf numFmtId="164" fontId="8" fillId="0" borderId="7" xfId="0" applyNumberFormat="1" applyFont="1" applyFill="1" applyBorder="1" applyAlignment="1"/>
    <xf numFmtId="164" fontId="6" fillId="0" borderId="9" xfId="0" applyNumberFormat="1" applyFont="1" applyFill="1" applyBorder="1"/>
    <xf numFmtId="164" fontId="6" fillId="0" borderId="9" xfId="0" applyNumberFormat="1" applyFont="1" applyFill="1" applyBorder="1" applyAlignment="1">
      <alignment horizontal="right"/>
    </xf>
    <xf numFmtId="0" fontId="6" fillId="0" borderId="0" xfId="0" applyFont="1" applyFill="1" applyBorder="1" applyAlignment="1"/>
    <xf numFmtId="164" fontId="6" fillId="0" borderId="14" xfId="0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0" fontId="6" fillId="0" borderId="8" xfId="0" applyFont="1" applyFill="1" applyBorder="1" applyAlignment="1"/>
    <xf numFmtId="0" fontId="6" fillId="0" borderId="9" xfId="0" applyFont="1" applyFill="1" applyBorder="1" applyAlignment="1"/>
    <xf numFmtId="0" fontId="9" fillId="0" borderId="8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zoomScaleNormal="100" workbookViewId="0">
      <selection activeCell="J21" sqref="J21"/>
    </sheetView>
  </sheetViews>
  <sheetFormatPr defaultRowHeight="15" x14ac:dyDescent="0.25"/>
  <cols>
    <col min="1" max="1" width="1.85546875" style="2" customWidth="1"/>
    <col min="2" max="2" width="3" style="2" customWidth="1"/>
    <col min="3" max="3" width="41.85546875" style="2" customWidth="1"/>
    <col min="4" max="4" width="11" style="2" customWidth="1"/>
    <col min="5" max="5" width="10.85546875" style="2" customWidth="1"/>
    <col min="6" max="6" width="11.140625" style="2" customWidth="1"/>
    <col min="7" max="8" width="11.28515625" style="2" customWidth="1"/>
    <col min="9" max="9" width="11.85546875" style="2" customWidth="1"/>
    <col min="10" max="10" width="9.5703125" style="2" bestFit="1" customWidth="1"/>
    <col min="11" max="11" width="8.140625" style="2" customWidth="1"/>
    <col min="12" max="12" width="1.85546875" style="2" customWidth="1"/>
    <col min="13" max="13" width="9.140625" style="2"/>
    <col min="14" max="14" width="9.140625" style="3"/>
    <col min="15" max="256" width="9.140625" style="2"/>
    <col min="257" max="257" width="1.85546875" style="2" customWidth="1"/>
    <col min="258" max="258" width="4.28515625" style="2" customWidth="1"/>
    <col min="259" max="260" width="9.140625" style="2"/>
    <col min="261" max="261" width="20.7109375" style="2" customWidth="1"/>
    <col min="262" max="266" width="8.7109375" style="2" customWidth="1"/>
    <col min="267" max="267" width="8.140625" style="2" customWidth="1"/>
    <col min="268" max="268" width="1.85546875" style="2" customWidth="1"/>
    <col min="269" max="512" width="9.140625" style="2"/>
    <col min="513" max="513" width="1.85546875" style="2" customWidth="1"/>
    <col min="514" max="514" width="4.28515625" style="2" customWidth="1"/>
    <col min="515" max="516" width="9.140625" style="2"/>
    <col min="517" max="517" width="20.7109375" style="2" customWidth="1"/>
    <col min="518" max="522" width="8.7109375" style="2" customWidth="1"/>
    <col min="523" max="523" width="8.140625" style="2" customWidth="1"/>
    <col min="524" max="524" width="1.85546875" style="2" customWidth="1"/>
    <col min="525" max="768" width="9.140625" style="2"/>
    <col min="769" max="769" width="1.85546875" style="2" customWidth="1"/>
    <col min="770" max="770" width="4.28515625" style="2" customWidth="1"/>
    <col min="771" max="772" width="9.140625" style="2"/>
    <col min="773" max="773" width="20.7109375" style="2" customWidth="1"/>
    <col min="774" max="778" width="8.7109375" style="2" customWidth="1"/>
    <col min="779" max="779" width="8.140625" style="2" customWidth="1"/>
    <col min="780" max="780" width="1.85546875" style="2" customWidth="1"/>
    <col min="781" max="1024" width="9.140625" style="2"/>
    <col min="1025" max="1025" width="1.85546875" style="2" customWidth="1"/>
    <col min="1026" max="1026" width="4.28515625" style="2" customWidth="1"/>
    <col min="1027" max="1028" width="9.140625" style="2"/>
    <col min="1029" max="1029" width="20.7109375" style="2" customWidth="1"/>
    <col min="1030" max="1034" width="8.7109375" style="2" customWidth="1"/>
    <col min="1035" max="1035" width="8.140625" style="2" customWidth="1"/>
    <col min="1036" max="1036" width="1.85546875" style="2" customWidth="1"/>
    <col min="1037" max="1280" width="9.140625" style="2"/>
    <col min="1281" max="1281" width="1.85546875" style="2" customWidth="1"/>
    <col min="1282" max="1282" width="4.28515625" style="2" customWidth="1"/>
    <col min="1283" max="1284" width="9.140625" style="2"/>
    <col min="1285" max="1285" width="20.7109375" style="2" customWidth="1"/>
    <col min="1286" max="1290" width="8.7109375" style="2" customWidth="1"/>
    <col min="1291" max="1291" width="8.140625" style="2" customWidth="1"/>
    <col min="1292" max="1292" width="1.85546875" style="2" customWidth="1"/>
    <col min="1293" max="1536" width="9.140625" style="2"/>
    <col min="1537" max="1537" width="1.85546875" style="2" customWidth="1"/>
    <col min="1538" max="1538" width="4.28515625" style="2" customWidth="1"/>
    <col min="1539" max="1540" width="9.140625" style="2"/>
    <col min="1541" max="1541" width="20.7109375" style="2" customWidth="1"/>
    <col min="1542" max="1546" width="8.7109375" style="2" customWidth="1"/>
    <col min="1547" max="1547" width="8.140625" style="2" customWidth="1"/>
    <col min="1548" max="1548" width="1.85546875" style="2" customWidth="1"/>
    <col min="1549" max="1792" width="9.140625" style="2"/>
    <col min="1793" max="1793" width="1.85546875" style="2" customWidth="1"/>
    <col min="1794" max="1794" width="4.28515625" style="2" customWidth="1"/>
    <col min="1795" max="1796" width="9.140625" style="2"/>
    <col min="1797" max="1797" width="20.7109375" style="2" customWidth="1"/>
    <col min="1798" max="1802" width="8.7109375" style="2" customWidth="1"/>
    <col min="1803" max="1803" width="8.140625" style="2" customWidth="1"/>
    <col min="1804" max="1804" width="1.85546875" style="2" customWidth="1"/>
    <col min="1805" max="2048" width="9.140625" style="2"/>
    <col min="2049" max="2049" width="1.85546875" style="2" customWidth="1"/>
    <col min="2050" max="2050" width="4.28515625" style="2" customWidth="1"/>
    <col min="2051" max="2052" width="9.140625" style="2"/>
    <col min="2053" max="2053" width="20.7109375" style="2" customWidth="1"/>
    <col min="2054" max="2058" width="8.7109375" style="2" customWidth="1"/>
    <col min="2059" max="2059" width="8.140625" style="2" customWidth="1"/>
    <col min="2060" max="2060" width="1.85546875" style="2" customWidth="1"/>
    <col min="2061" max="2304" width="9.140625" style="2"/>
    <col min="2305" max="2305" width="1.85546875" style="2" customWidth="1"/>
    <col min="2306" max="2306" width="4.28515625" style="2" customWidth="1"/>
    <col min="2307" max="2308" width="9.140625" style="2"/>
    <col min="2309" max="2309" width="20.7109375" style="2" customWidth="1"/>
    <col min="2310" max="2314" width="8.7109375" style="2" customWidth="1"/>
    <col min="2315" max="2315" width="8.140625" style="2" customWidth="1"/>
    <col min="2316" max="2316" width="1.85546875" style="2" customWidth="1"/>
    <col min="2317" max="2560" width="9.140625" style="2"/>
    <col min="2561" max="2561" width="1.85546875" style="2" customWidth="1"/>
    <col min="2562" max="2562" width="4.28515625" style="2" customWidth="1"/>
    <col min="2563" max="2564" width="9.140625" style="2"/>
    <col min="2565" max="2565" width="20.7109375" style="2" customWidth="1"/>
    <col min="2566" max="2570" width="8.7109375" style="2" customWidth="1"/>
    <col min="2571" max="2571" width="8.140625" style="2" customWidth="1"/>
    <col min="2572" max="2572" width="1.85546875" style="2" customWidth="1"/>
    <col min="2573" max="2816" width="9.140625" style="2"/>
    <col min="2817" max="2817" width="1.85546875" style="2" customWidth="1"/>
    <col min="2818" max="2818" width="4.28515625" style="2" customWidth="1"/>
    <col min="2819" max="2820" width="9.140625" style="2"/>
    <col min="2821" max="2821" width="20.7109375" style="2" customWidth="1"/>
    <col min="2822" max="2826" width="8.7109375" style="2" customWidth="1"/>
    <col min="2827" max="2827" width="8.140625" style="2" customWidth="1"/>
    <col min="2828" max="2828" width="1.85546875" style="2" customWidth="1"/>
    <col min="2829" max="3072" width="9.140625" style="2"/>
    <col min="3073" max="3073" width="1.85546875" style="2" customWidth="1"/>
    <col min="3074" max="3074" width="4.28515625" style="2" customWidth="1"/>
    <col min="3075" max="3076" width="9.140625" style="2"/>
    <col min="3077" max="3077" width="20.7109375" style="2" customWidth="1"/>
    <col min="3078" max="3082" width="8.7109375" style="2" customWidth="1"/>
    <col min="3083" max="3083" width="8.140625" style="2" customWidth="1"/>
    <col min="3084" max="3084" width="1.85546875" style="2" customWidth="1"/>
    <col min="3085" max="3328" width="9.140625" style="2"/>
    <col min="3329" max="3329" width="1.85546875" style="2" customWidth="1"/>
    <col min="3330" max="3330" width="4.28515625" style="2" customWidth="1"/>
    <col min="3331" max="3332" width="9.140625" style="2"/>
    <col min="3333" max="3333" width="20.7109375" style="2" customWidth="1"/>
    <col min="3334" max="3338" width="8.7109375" style="2" customWidth="1"/>
    <col min="3339" max="3339" width="8.140625" style="2" customWidth="1"/>
    <col min="3340" max="3340" width="1.85546875" style="2" customWidth="1"/>
    <col min="3341" max="3584" width="9.140625" style="2"/>
    <col min="3585" max="3585" width="1.85546875" style="2" customWidth="1"/>
    <col min="3586" max="3586" width="4.28515625" style="2" customWidth="1"/>
    <col min="3587" max="3588" width="9.140625" style="2"/>
    <col min="3589" max="3589" width="20.7109375" style="2" customWidth="1"/>
    <col min="3590" max="3594" width="8.7109375" style="2" customWidth="1"/>
    <col min="3595" max="3595" width="8.140625" style="2" customWidth="1"/>
    <col min="3596" max="3596" width="1.85546875" style="2" customWidth="1"/>
    <col min="3597" max="3840" width="9.140625" style="2"/>
    <col min="3841" max="3841" width="1.85546875" style="2" customWidth="1"/>
    <col min="3842" max="3842" width="4.28515625" style="2" customWidth="1"/>
    <col min="3843" max="3844" width="9.140625" style="2"/>
    <col min="3845" max="3845" width="20.7109375" style="2" customWidth="1"/>
    <col min="3846" max="3850" width="8.7109375" style="2" customWidth="1"/>
    <col min="3851" max="3851" width="8.140625" style="2" customWidth="1"/>
    <col min="3852" max="3852" width="1.85546875" style="2" customWidth="1"/>
    <col min="3853" max="4096" width="9.140625" style="2"/>
    <col min="4097" max="4097" width="1.85546875" style="2" customWidth="1"/>
    <col min="4098" max="4098" width="4.28515625" style="2" customWidth="1"/>
    <col min="4099" max="4100" width="9.140625" style="2"/>
    <col min="4101" max="4101" width="20.7109375" style="2" customWidth="1"/>
    <col min="4102" max="4106" width="8.7109375" style="2" customWidth="1"/>
    <col min="4107" max="4107" width="8.140625" style="2" customWidth="1"/>
    <col min="4108" max="4108" width="1.85546875" style="2" customWidth="1"/>
    <col min="4109" max="4352" width="9.140625" style="2"/>
    <col min="4353" max="4353" width="1.85546875" style="2" customWidth="1"/>
    <col min="4354" max="4354" width="4.28515625" style="2" customWidth="1"/>
    <col min="4355" max="4356" width="9.140625" style="2"/>
    <col min="4357" max="4357" width="20.7109375" style="2" customWidth="1"/>
    <col min="4358" max="4362" width="8.7109375" style="2" customWidth="1"/>
    <col min="4363" max="4363" width="8.140625" style="2" customWidth="1"/>
    <col min="4364" max="4364" width="1.85546875" style="2" customWidth="1"/>
    <col min="4365" max="4608" width="9.140625" style="2"/>
    <col min="4609" max="4609" width="1.85546875" style="2" customWidth="1"/>
    <col min="4610" max="4610" width="4.28515625" style="2" customWidth="1"/>
    <col min="4611" max="4612" width="9.140625" style="2"/>
    <col min="4613" max="4613" width="20.7109375" style="2" customWidth="1"/>
    <col min="4614" max="4618" width="8.7109375" style="2" customWidth="1"/>
    <col min="4619" max="4619" width="8.140625" style="2" customWidth="1"/>
    <col min="4620" max="4620" width="1.85546875" style="2" customWidth="1"/>
    <col min="4621" max="4864" width="9.140625" style="2"/>
    <col min="4865" max="4865" width="1.85546875" style="2" customWidth="1"/>
    <col min="4866" max="4866" width="4.28515625" style="2" customWidth="1"/>
    <col min="4867" max="4868" width="9.140625" style="2"/>
    <col min="4869" max="4869" width="20.7109375" style="2" customWidth="1"/>
    <col min="4870" max="4874" width="8.7109375" style="2" customWidth="1"/>
    <col min="4875" max="4875" width="8.140625" style="2" customWidth="1"/>
    <col min="4876" max="4876" width="1.85546875" style="2" customWidth="1"/>
    <col min="4877" max="5120" width="9.140625" style="2"/>
    <col min="5121" max="5121" width="1.85546875" style="2" customWidth="1"/>
    <col min="5122" max="5122" width="4.28515625" style="2" customWidth="1"/>
    <col min="5123" max="5124" width="9.140625" style="2"/>
    <col min="5125" max="5125" width="20.7109375" style="2" customWidth="1"/>
    <col min="5126" max="5130" width="8.7109375" style="2" customWidth="1"/>
    <col min="5131" max="5131" width="8.140625" style="2" customWidth="1"/>
    <col min="5132" max="5132" width="1.85546875" style="2" customWidth="1"/>
    <col min="5133" max="5376" width="9.140625" style="2"/>
    <col min="5377" max="5377" width="1.85546875" style="2" customWidth="1"/>
    <col min="5378" max="5378" width="4.28515625" style="2" customWidth="1"/>
    <col min="5379" max="5380" width="9.140625" style="2"/>
    <col min="5381" max="5381" width="20.7109375" style="2" customWidth="1"/>
    <col min="5382" max="5386" width="8.7109375" style="2" customWidth="1"/>
    <col min="5387" max="5387" width="8.140625" style="2" customWidth="1"/>
    <col min="5388" max="5388" width="1.85546875" style="2" customWidth="1"/>
    <col min="5389" max="5632" width="9.140625" style="2"/>
    <col min="5633" max="5633" width="1.85546875" style="2" customWidth="1"/>
    <col min="5634" max="5634" width="4.28515625" style="2" customWidth="1"/>
    <col min="5635" max="5636" width="9.140625" style="2"/>
    <col min="5637" max="5637" width="20.7109375" style="2" customWidth="1"/>
    <col min="5638" max="5642" width="8.7109375" style="2" customWidth="1"/>
    <col min="5643" max="5643" width="8.140625" style="2" customWidth="1"/>
    <col min="5644" max="5644" width="1.85546875" style="2" customWidth="1"/>
    <col min="5645" max="5888" width="9.140625" style="2"/>
    <col min="5889" max="5889" width="1.85546875" style="2" customWidth="1"/>
    <col min="5890" max="5890" width="4.28515625" style="2" customWidth="1"/>
    <col min="5891" max="5892" width="9.140625" style="2"/>
    <col min="5893" max="5893" width="20.7109375" style="2" customWidth="1"/>
    <col min="5894" max="5898" width="8.7109375" style="2" customWidth="1"/>
    <col min="5899" max="5899" width="8.140625" style="2" customWidth="1"/>
    <col min="5900" max="5900" width="1.85546875" style="2" customWidth="1"/>
    <col min="5901" max="6144" width="9.140625" style="2"/>
    <col min="6145" max="6145" width="1.85546875" style="2" customWidth="1"/>
    <col min="6146" max="6146" width="4.28515625" style="2" customWidth="1"/>
    <col min="6147" max="6148" width="9.140625" style="2"/>
    <col min="6149" max="6149" width="20.7109375" style="2" customWidth="1"/>
    <col min="6150" max="6154" width="8.7109375" style="2" customWidth="1"/>
    <col min="6155" max="6155" width="8.140625" style="2" customWidth="1"/>
    <col min="6156" max="6156" width="1.85546875" style="2" customWidth="1"/>
    <col min="6157" max="6400" width="9.140625" style="2"/>
    <col min="6401" max="6401" width="1.85546875" style="2" customWidth="1"/>
    <col min="6402" max="6402" width="4.28515625" style="2" customWidth="1"/>
    <col min="6403" max="6404" width="9.140625" style="2"/>
    <col min="6405" max="6405" width="20.7109375" style="2" customWidth="1"/>
    <col min="6406" max="6410" width="8.7109375" style="2" customWidth="1"/>
    <col min="6411" max="6411" width="8.140625" style="2" customWidth="1"/>
    <col min="6412" max="6412" width="1.85546875" style="2" customWidth="1"/>
    <col min="6413" max="6656" width="9.140625" style="2"/>
    <col min="6657" max="6657" width="1.85546875" style="2" customWidth="1"/>
    <col min="6658" max="6658" width="4.28515625" style="2" customWidth="1"/>
    <col min="6659" max="6660" width="9.140625" style="2"/>
    <col min="6661" max="6661" width="20.7109375" style="2" customWidth="1"/>
    <col min="6662" max="6666" width="8.7109375" style="2" customWidth="1"/>
    <col min="6667" max="6667" width="8.140625" style="2" customWidth="1"/>
    <col min="6668" max="6668" width="1.85546875" style="2" customWidth="1"/>
    <col min="6669" max="6912" width="9.140625" style="2"/>
    <col min="6913" max="6913" width="1.85546875" style="2" customWidth="1"/>
    <col min="6914" max="6914" width="4.28515625" style="2" customWidth="1"/>
    <col min="6915" max="6916" width="9.140625" style="2"/>
    <col min="6917" max="6917" width="20.7109375" style="2" customWidth="1"/>
    <col min="6918" max="6922" width="8.7109375" style="2" customWidth="1"/>
    <col min="6923" max="6923" width="8.140625" style="2" customWidth="1"/>
    <col min="6924" max="6924" width="1.85546875" style="2" customWidth="1"/>
    <col min="6925" max="7168" width="9.140625" style="2"/>
    <col min="7169" max="7169" width="1.85546875" style="2" customWidth="1"/>
    <col min="7170" max="7170" width="4.28515625" style="2" customWidth="1"/>
    <col min="7171" max="7172" width="9.140625" style="2"/>
    <col min="7173" max="7173" width="20.7109375" style="2" customWidth="1"/>
    <col min="7174" max="7178" width="8.7109375" style="2" customWidth="1"/>
    <col min="7179" max="7179" width="8.140625" style="2" customWidth="1"/>
    <col min="7180" max="7180" width="1.85546875" style="2" customWidth="1"/>
    <col min="7181" max="7424" width="9.140625" style="2"/>
    <col min="7425" max="7425" width="1.85546875" style="2" customWidth="1"/>
    <col min="7426" max="7426" width="4.28515625" style="2" customWidth="1"/>
    <col min="7427" max="7428" width="9.140625" style="2"/>
    <col min="7429" max="7429" width="20.7109375" style="2" customWidth="1"/>
    <col min="7430" max="7434" width="8.7109375" style="2" customWidth="1"/>
    <col min="7435" max="7435" width="8.140625" style="2" customWidth="1"/>
    <col min="7436" max="7436" width="1.85546875" style="2" customWidth="1"/>
    <col min="7437" max="7680" width="9.140625" style="2"/>
    <col min="7681" max="7681" width="1.85546875" style="2" customWidth="1"/>
    <col min="7682" max="7682" width="4.28515625" style="2" customWidth="1"/>
    <col min="7683" max="7684" width="9.140625" style="2"/>
    <col min="7685" max="7685" width="20.7109375" style="2" customWidth="1"/>
    <col min="7686" max="7690" width="8.7109375" style="2" customWidth="1"/>
    <col min="7691" max="7691" width="8.140625" style="2" customWidth="1"/>
    <col min="7692" max="7692" width="1.85546875" style="2" customWidth="1"/>
    <col min="7693" max="7936" width="9.140625" style="2"/>
    <col min="7937" max="7937" width="1.85546875" style="2" customWidth="1"/>
    <col min="7938" max="7938" width="4.28515625" style="2" customWidth="1"/>
    <col min="7939" max="7940" width="9.140625" style="2"/>
    <col min="7941" max="7941" width="20.7109375" style="2" customWidth="1"/>
    <col min="7942" max="7946" width="8.7109375" style="2" customWidth="1"/>
    <col min="7947" max="7947" width="8.140625" style="2" customWidth="1"/>
    <col min="7948" max="7948" width="1.85546875" style="2" customWidth="1"/>
    <col min="7949" max="8192" width="9.140625" style="2"/>
    <col min="8193" max="8193" width="1.85546875" style="2" customWidth="1"/>
    <col min="8194" max="8194" width="4.28515625" style="2" customWidth="1"/>
    <col min="8195" max="8196" width="9.140625" style="2"/>
    <col min="8197" max="8197" width="20.7109375" style="2" customWidth="1"/>
    <col min="8198" max="8202" width="8.7109375" style="2" customWidth="1"/>
    <col min="8203" max="8203" width="8.140625" style="2" customWidth="1"/>
    <col min="8204" max="8204" width="1.85546875" style="2" customWidth="1"/>
    <col min="8205" max="8448" width="9.140625" style="2"/>
    <col min="8449" max="8449" width="1.85546875" style="2" customWidth="1"/>
    <col min="8450" max="8450" width="4.28515625" style="2" customWidth="1"/>
    <col min="8451" max="8452" width="9.140625" style="2"/>
    <col min="8453" max="8453" width="20.7109375" style="2" customWidth="1"/>
    <col min="8454" max="8458" width="8.7109375" style="2" customWidth="1"/>
    <col min="8459" max="8459" width="8.140625" style="2" customWidth="1"/>
    <col min="8460" max="8460" width="1.85546875" style="2" customWidth="1"/>
    <col min="8461" max="8704" width="9.140625" style="2"/>
    <col min="8705" max="8705" width="1.85546875" style="2" customWidth="1"/>
    <col min="8706" max="8706" width="4.28515625" style="2" customWidth="1"/>
    <col min="8707" max="8708" width="9.140625" style="2"/>
    <col min="8709" max="8709" width="20.7109375" style="2" customWidth="1"/>
    <col min="8710" max="8714" width="8.7109375" style="2" customWidth="1"/>
    <col min="8715" max="8715" width="8.140625" style="2" customWidth="1"/>
    <col min="8716" max="8716" width="1.85546875" style="2" customWidth="1"/>
    <col min="8717" max="8960" width="9.140625" style="2"/>
    <col min="8961" max="8961" width="1.85546875" style="2" customWidth="1"/>
    <col min="8962" max="8962" width="4.28515625" style="2" customWidth="1"/>
    <col min="8963" max="8964" width="9.140625" style="2"/>
    <col min="8965" max="8965" width="20.7109375" style="2" customWidth="1"/>
    <col min="8966" max="8970" width="8.7109375" style="2" customWidth="1"/>
    <col min="8971" max="8971" width="8.140625" style="2" customWidth="1"/>
    <col min="8972" max="8972" width="1.85546875" style="2" customWidth="1"/>
    <col min="8973" max="9216" width="9.140625" style="2"/>
    <col min="9217" max="9217" width="1.85546875" style="2" customWidth="1"/>
    <col min="9218" max="9218" width="4.28515625" style="2" customWidth="1"/>
    <col min="9219" max="9220" width="9.140625" style="2"/>
    <col min="9221" max="9221" width="20.7109375" style="2" customWidth="1"/>
    <col min="9222" max="9226" width="8.7109375" style="2" customWidth="1"/>
    <col min="9227" max="9227" width="8.140625" style="2" customWidth="1"/>
    <col min="9228" max="9228" width="1.85546875" style="2" customWidth="1"/>
    <col min="9229" max="9472" width="9.140625" style="2"/>
    <col min="9473" max="9473" width="1.85546875" style="2" customWidth="1"/>
    <col min="9474" max="9474" width="4.28515625" style="2" customWidth="1"/>
    <col min="9475" max="9476" width="9.140625" style="2"/>
    <col min="9477" max="9477" width="20.7109375" style="2" customWidth="1"/>
    <col min="9478" max="9482" width="8.7109375" style="2" customWidth="1"/>
    <col min="9483" max="9483" width="8.140625" style="2" customWidth="1"/>
    <col min="9484" max="9484" width="1.85546875" style="2" customWidth="1"/>
    <col min="9485" max="9728" width="9.140625" style="2"/>
    <col min="9729" max="9729" width="1.85546875" style="2" customWidth="1"/>
    <col min="9730" max="9730" width="4.28515625" style="2" customWidth="1"/>
    <col min="9731" max="9732" width="9.140625" style="2"/>
    <col min="9733" max="9733" width="20.7109375" style="2" customWidth="1"/>
    <col min="9734" max="9738" width="8.7109375" style="2" customWidth="1"/>
    <col min="9739" max="9739" width="8.140625" style="2" customWidth="1"/>
    <col min="9740" max="9740" width="1.85546875" style="2" customWidth="1"/>
    <col min="9741" max="9984" width="9.140625" style="2"/>
    <col min="9985" max="9985" width="1.85546875" style="2" customWidth="1"/>
    <col min="9986" max="9986" width="4.28515625" style="2" customWidth="1"/>
    <col min="9987" max="9988" width="9.140625" style="2"/>
    <col min="9989" max="9989" width="20.7109375" style="2" customWidth="1"/>
    <col min="9990" max="9994" width="8.7109375" style="2" customWidth="1"/>
    <col min="9995" max="9995" width="8.140625" style="2" customWidth="1"/>
    <col min="9996" max="9996" width="1.85546875" style="2" customWidth="1"/>
    <col min="9997" max="10240" width="9.140625" style="2"/>
    <col min="10241" max="10241" width="1.85546875" style="2" customWidth="1"/>
    <col min="10242" max="10242" width="4.28515625" style="2" customWidth="1"/>
    <col min="10243" max="10244" width="9.140625" style="2"/>
    <col min="10245" max="10245" width="20.7109375" style="2" customWidth="1"/>
    <col min="10246" max="10250" width="8.7109375" style="2" customWidth="1"/>
    <col min="10251" max="10251" width="8.140625" style="2" customWidth="1"/>
    <col min="10252" max="10252" width="1.85546875" style="2" customWidth="1"/>
    <col min="10253" max="10496" width="9.140625" style="2"/>
    <col min="10497" max="10497" width="1.85546875" style="2" customWidth="1"/>
    <col min="10498" max="10498" width="4.28515625" style="2" customWidth="1"/>
    <col min="10499" max="10500" width="9.140625" style="2"/>
    <col min="10501" max="10501" width="20.7109375" style="2" customWidth="1"/>
    <col min="10502" max="10506" width="8.7109375" style="2" customWidth="1"/>
    <col min="10507" max="10507" width="8.140625" style="2" customWidth="1"/>
    <col min="10508" max="10508" width="1.85546875" style="2" customWidth="1"/>
    <col min="10509" max="10752" width="9.140625" style="2"/>
    <col min="10753" max="10753" width="1.85546875" style="2" customWidth="1"/>
    <col min="10754" max="10754" width="4.28515625" style="2" customWidth="1"/>
    <col min="10755" max="10756" width="9.140625" style="2"/>
    <col min="10757" max="10757" width="20.7109375" style="2" customWidth="1"/>
    <col min="10758" max="10762" width="8.7109375" style="2" customWidth="1"/>
    <col min="10763" max="10763" width="8.140625" style="2" customWidth="1"/>
    <col min="10764" max="10764" width="1.85546875" style="2" customWidth="1"/>
    <col min="10765" max="11008" width="9.140625" style="2"/>
    <col min="11009" max="11009" width="1.85546875" style="2" customWidth="1"/>
    <col min="11010" max="11010" width="4.28515625" style="2" customWidth="1"/>
    <col min="11011" max="11012" width="9.140625" style="2"/>
    <col min="11013" max="11013" width="20.7109375" style="2" customWidth="1"/>
    <col min="11014" max="11018" width="8.7109375" style="2" customWidth="1"/>
    <col min="11019" max="11019" width="8.140625" style="2" customWidth="1"/>
    <col min="11020" max="11020" width="1.85546875" style="2" customWidth="1"/>
    <col min="11021" max="11264" width="9.140625" style="2"/>
    <col min="11265" max="11265" width="1.85546875" style="2" customWidth="1"/>
    <col min="11266" max="11266" width="4.28515625" style="2" customWidth="1"/>
    <col min="11267" max="11268" width="9.140625" style="2"/>
    <col min="11269" max="11269" width="20.7109375" style="2" customWidth="1"/>
    <col min="11270" max="11274" width="8.7109375" style="2" customWidth="1"/>
    <col min="11275" max="11275" width="8.140625" style="2" customWidth="1"/>
    <col min="11276" max="11276" width="1.85546875" style="2" customWidth="1"/>
    <col min="11277" max="11520" width="9.140625" style="2"/>
    <col min="11521" max="11521" width="1.85546875" style="2" customWidth="1"/>
    <col min="11522" max="11522" width="4.28515625" style="2" customWidth="1"/>
    <col min="11523" max="11524" width="9.140625" style="2"/>
    <col min="11525" max="11525" width="20.7109375" style="2" customWidth="1"/>
    <col min="11526" max="11530" width="8.7109375" style="2" customWidth="1"/>
    <col min="11531" max="11531" width="8.140625" style="2" customWidth="1"/>
    <col min="11532" max="11532" width="1.85546875" style="2" customWidth="1"/>
    <col min="11533" max="11776" width="9.140625" style="2"/>
    <col min="11777" max="11777" width="1.85546875" style="2" customWidth="1"/>
    <col min="11778" max="11778" width="4.28515625" style="2" customWidth="1"/>
    <col min="11779" max="11780" width="9.140625" style="2"/>
    <col min="11781" max="11781" width="20.7109375" style="2" customWidth="1"/>
    <col min="11782" max="11786" width="8.7109375" style="2" customWidth="1"/>
    <col min="11787" max="11787" width="8.140625" style="2" customWidth="1"/>
    <col min="11788" max="11788" width="1.85546875" style="2" customWidth="1"/>
    <col min="11789" max="12032" width="9.140625" style="2"/>
    <col min="12033" max="12033" width="1.85546875" style="2" customWidth="1"/>
    <col min="12034" max="12034" width="4.28515625" style="2" customWidth="1"/>
    <col min="12035" max="12036" width="9.140625" style="2"/>
    <col min="12037" max="12037" width="20.7109375" style="2" customWidth="1"/>
    <col min="12038" max="12042" width="8.7109375" style="2" customWidth="1"/>
    <col min="12043" max="12043" width="8.140625" style="2" customWidth="1"/>
    <col min="12044" max="12044" width="1.85546875" style="2" customWidth="1"/>
    <col min="12045" max="12288" width="9.140625" style="2"/>
    <col min="12289" max="12289" width="1.85546875" style="2" customWidth="1"/>
    <col min="12290" max="12290" width="4.28515625" style="2" customWidth="1"/>
    <col min="12291" max="12292" width="9.140625" style="2"/>
    <col min="12293" max="12293" width="20.7109375" style="2" customWidth="1"/>
    <col min="12294" max="12298" width="8.7109375" style="2" customWidth="1"/>
    <col min="12299" max="12299" width="8.140625" style="2" customWidth="1"/>
    <col min="12300" max="12300" width="1.85546875" style="2" customWidth="1"/>
    <col min="12301" max="12544" width="9.140625" style="2"/>
    <col min="12545" max="12545" width="1.85546875" style="2" customWidth="1"/>
    <col min="12546" max="12546" width="4.28515625" style="2" customWidth="1"/>
    <col min="12547" max="12548" width="9.140625" style="2"/>
    <col min="12549" max="12549" width="20.7109375" style="2" customWidth="1"/>
    <col min="12550" max="12554" width="8.7109375" style="2" customWidth="1"/>
    <col min="12555" max="12555" width="8.140625" style="2" customWidth="1"/>
    <col min="12556" max="12556" width="1.85546875" style="2" customWidth="1"/>
    <col min="12557" max="12800" width="9.140625" style="2"/>
    <col min="12801" max="12801" width="1.85546875" style="2" customWidth="1"/>
    <col min="12802" max="12802" width="4.28515625" style="2" customWidth="1"/>
    <col min="12803" max="12804" width="9.140625" style="2"/>
    <col min="12805" max="12805" width="20.7109375" style="2" customWidth="1"/>
    <col min="12806" max="12810" width="8.7109375" style="2" customWidth="1"/>
    <col min="12811" max="12811" width="8.140625" style="2" customWidth="1"/>
    <col min="12812" max="12812" width="1.85546875" style="2" customWidth="1"/>
    <col min="12813" max="13056" width="9.140625" style="2"/>
    <col min="13057" max="13057" width="1.85546875" style="2" customWidth="1"/>
    <col min="13058" max="13058" width="4.28515625" style="2" customWidth="1"/>
    <col min="13059" max="13060" width="9.140625" style="2"/>
    <col min="13061" max="13061" width="20.7109375" style="2" customWidth="1"/>
    <col min="13062" max="13066" width="8.7109375" style="2" customWidth="1"/>
    <col min="13067" max="13067" width="8.140625" style="2" customWidth="1"/>
    <col min="13068" max="13068" width="1.85546875" style="2" customWidth="1"/>
    <col min="13069" max="13312" width="9.140625" style="2"/>
    <col min="13313" max="13313" width="1.85546875" style="2" customWidth="1"/>
    <col min="13314" max="13314" width="4.28515625" style="2" customWidth="1"/>
    <col min="13315" max="13316" width="9.140625" style="2"/>
    <col min="13317" max="13317" width="20.7109375" style="2" customWidth="1"/>
    <col min="13318" max="13322" width="8.7109375" style="2" customWidth="1"/>
    <col min="13323" max="13323" width="8.140625" style="2" customWidth="1"/>
    <col min="13324" max="13324" width="1.85546875" style="2" customWidth="1"/>
    <col min="13325" max="13568" width="9.140625" style="2"/>
    <col min="13569" max="13569" width="1.85546875" style="2" customWidth="1"/>
    <col min="13570" max="13570" width="4.28515625" style="2" customWidth="1"/>
    <col min="13571" max="13572" width="9.140625" style="2"/>
    <col min="13573" max="13573" width="20.7109375" style="2" customWidth="1"/>
    <col min="13574" max="13578" width="8.7109375" style="2" customWidth="1"/>
    <col min="13579" max="13579" width="8.140625" style="2" customWidth="1"/>
    <col min="13580" max="13580" width="1.85546875" style="2" customWidth="1"/>
    <col min="13581" max="13824" width="9.140625" style="2"/>
    <col min="13825" max="13825" width="1.85546875" style="2" customWidth="1"/>
    <col min="13826" max="13826" width="4.28515625" style="2" customWidth="1"/>
    <col min="13827" max="13828" width="9.140625" style="2"/>
    <col min="13829" max="13829" width="20.7109375" style="2" customWidth="1"/>
    <col min="13830" max="13834" width="8.7109375" style="2" customWidth="1"/>
    <col min="13835" max="13835" width="8.140625" style="2" customWidth="1"/>
    <col min="13836" max="13836" width="1.85546875" style="2" customWidth="1"/>
    <col min="13837" max="14080" width="9.140625" style="2"/>
    <col min="14081" max="14081" width="1.85546875" style="2" customWidth="1"/>
    <col min="14082" max="14082" width="4.28515625" style="2" customWidth="1"/>
    <col min="14083" max="14084" width="9.140625" style="2"/>
    <col min="14085" max="14085" width="20.7109375" style="2" customWidth="1"/>
    <col min="14086" max="14090" width="8.7109375" style="2" customWidth="1"/>
    <col min="14091" max="14091" width="8.140625" style="2" customWidth="1"/>
    <col min="14092" max="14092" width="1.85546875" style="2" customWidth="1"/>
    <col min="14093" max="14336" width="9.140625" style="2"/>
    <col min="14337" max="14337" width="1.85546875" style="2" customWidth="1"/>
    <col min="14338" max="14338" width="4.28515625" style="2" customWidth="1"/>
    <col min="14339" max="14340" width="9.140625" style="2"/>
    <col min="14341" max="14341" width="20.7109375" style="2" customWidth="1"/>
    <col min="14342" max="14346" width="8.7109375" style="2" customWidth="1"/>
    <col min="14347" max="14347" width="8.140625" style="2" customWidth="1"/>
    <col min="14348" max="14348" width="1.85546875" style="2" customWidth="1"/>
    <col min="14349" max="14592" width="9.140625" style="2"/>
    <col min="14593" max="14593" width="1.85546875" style="2" customWidth="1"/>
    <col min="14594" max="14594" width="4.28515625" style="2" customWidth="1"/>
    <col min="14595" max="14596" width="9.140625" style="2"/>
    <col min="14597" max="14597" width="20.7109375" style="2" customWidth="1"/>
    <col min="14598" max="14602" width="8.7109375" style="2" customWidth="1"/>
    <col min="14603" max="14603" width="8.140625" style="2" customWidth="1"/>
    <col min="14604" max="14604" width="1.85546875" style="2" customWidth="1"/>
    <col min="14605" max="14848" width="9.140625" style="2"/>
    <col min="14849" max="14849" width="1.85546875" style="2" customWidth="1"/>
    <col min="14850" max="14850" width="4.28515625" style="2" customWidth="1"/>
    <col min="14851" max="14852" width="9.140625" style="2"/>
    <col min="14853" max="14853" width="20.7109375" style="2" customWidth="1"/>
    <col min="14854" max="14858" width="8.7109375" style="2" customWidth="1"/>
    <col min="14859" max="14859" width="8.140625" style="2" customWidth="1"/>
    <col min="14860" max="14860" width="1.85546875" style="2" customWidth="1"/>
    <col min="14861" max="15104" width="9.140625" style="2"/>
    <col min="15105" max="15105" width="1.85546875" style="2" customWidth="1"/>
    <col min="15106" max="15106" width="4.28515625" style="2" customWidth="1"/>
    <col min="15107" max="15108" width="9.140625" style="2"/>
    <col min="15109" max="15109" width="20.7109375" style="2" customWidth="1"/>
    <col min="15110" max="15114" width="8.7109375" style="2" customWidth="1"/>
    <col min="15115" max="15115" width="8.140625" style="2" customWidth="1"/>
    <col min="15116" max="15116" width="1.85546875" style="2" customWidth="1"/>
    <col min="15117" max="15360" width="9.140625" style="2"/>
    <col min="15361" max="15361" width="1.85546875" style="2" customWidth="1"/>
    <col min="15362" max="15362" width="4.28515625" style="2" customWidth="1"/>
    <col min="15363" max="15364" width="9.140625" style="2"/>
    <col min="15365" max="15365" width="20.7109375" style="2" customWidth="1"/>
    <col min="15366" max="15370" width="8.7109375" style="2" customWidth="1"/>
    <col min="15371" max="15371" width="8.140625" style="2" customWidth="1"/>
    <col min="15372" max="15372" width="1.85546875" style="2" customWidth="1"/>
    <col min="15373" max="15616" width="9.140625" style="2"/>
    <col min="15617" max="15617" width="1.85546875" style="2" customWidth="1"/>
    <col min="15618" max="15618" width="4.28515625" style="2" customWidth="1"/>
    <col min="15619" max="15620" width="9.140625" style="2"/>
    <col min="15621" max="15621" width="20.7109375" style="2" customWidth="1"/>
    <col min="15622" max="15626" width="8.7109375" style="2" customWidth="1"/>
    <col min="15627" max="15627" width="8.140625" style="2" customWidth="1"/>
    <col min="15628" max="15628" width="1.85546875" style="2" customWidth="1"/>
    <col min="15629" max="15872" width="9.140625" style="2"/>
    <col min="15873" max="15873" width="1.85546875" style="2" customWidth="1"/>
    <col min="15874" max="15874" width="4.28515625" style="2" customWidth="1"/>
    <col min="15875" max="15876" width="9.140625" style="2"/>
    <col min="15877" max="15877" width="20.7109375" style="2" customWidth="1"/>
    <col min="15878" max="15882" width="8.7109375" style="2" customWidth="1"/>
    <col min="15883" max="15883" width="8.140625" style="2" customWidth="1"/>
    <col min="15884" max="15884" width="1.85546875" style="2" customWidth="1"/>
    <col min="15885" max="16128" width="9.140625" style="2"/>
    <col min="16129" max="16129" width="1.85546875" style="2" customWidth="1"/>
    <col min="16130" max="16130" width="4.28515625" style="2" customWidth="1"/>
    <col min="16131" max="16132" width="9.140625" style="2"/>
    <col min="16133" max="16133" width="20.7109375" style="2" customWidth="1"/>
    <col min="16134" max="16138" width="8.7109375" style="2" customWidth="1"/>
    <col min="16139" max="16139" width="8.140625" style="2" customWidth="1"/>
    <col min="16140" max="16140" width="1.85546875" style="2" customWidth="1"/>
    <col min="16141" max="16384" width="9.140625" style="2"/>
  </cols>
  <sheetData>
    <row r="1" spans="1:14" ht="12.75" customHeight="1" x14ac:dyDescent="0.25">
      <c r="A1" s="1"/>
      <c r="J1" s="38"/>
      <c r="K1" s="38"/>
    </row>
    <row r="2" spans="1:14" ht="15.75" customHeight="1" x14ac:dyDescent="0.25">
      <c r="A2" s="1"/>
      <c r="B2" s="4" t="s">
        <v>0</v>
      </c>
      <c r="C2" s="4"/>
      <c r="D2" s="1"/>
      <c r="E2" s="1"/>
      <c r="F2" s="1"/>
      <c r="G2" s="5"/>
      <c r="H2" s="5"/>
      <c r="I2" s="5"/>
      <c r="J2" s="39"/>
      <c r="K2" s="39"/>
    </row>
    <row r="3" spans="1:14" ht="15" customHeight="1" x14ac:dyDescent="0.25">
      <c r="A3" s="1"/>
      <c r="B3" s="5"/>
      <c r="C3" s="5"/>
      <c r="D3" s="1"/>
      <c r="E3" s="1"/>
      <c r="F3" s="1"/>
      <c r="G3" s="1"/>
      <c r="H3" s="1"/>
      <c r="I3" s="1"/>
      <c r="J3" s="1"/>
      <c r="K3" s="1"/>
    </row>
    <row r="4" spans="1:14" ht="15" customHeight="1" x14ac:dyDescent="0.25">
      <c r="A4" s="1"/>
      <c r="B4" s="1"/>
      <c r="C4" s="1"/>
      <c r="D4" s="40"/>
      <c r="E4" s="40"/>
      <c r="F4" s="40"/>
      <c r="G4" s="40"/>
      <c r="H4" s="40"/>
      <c r="I4" s="40"/>
      <c r="J4" s="40"/>
      <c r="K4" s="40"/>
    </row>
    <row r="5" spans="1:14" ht="11.2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4" ht="15.75" thickBot="1" x14ac:dyDescent="0.3">
      <c r="A6" s="1"/>
      <c r="B6" s="44" t="s">
        <v>12</v>
      </c>
      <c r="C6" s="45"/>
      <c r="D6" s="41" t="s">
        <v>1</v>
      </c>
      <c r="E6" s="42"/>
      <c r="F6" s="42"/>
      <c r="G6" s="42"/>
      <c r="H6" s="42"/>
      <c r="I6" s="43"/>
      <c r="J6" s="6" t="s">
        <v>2</v>
      </c>
      <c r="M6" s="3"/>
      <c r="N6" s="2"/>
    </row>
    <row r="7" spans="1:14" x14ac:dyDescent="0.25">
      <c r="A7" s="1"/>
      <c r="B7" s="46"/>
      <c r="C7" s="47"/>
      <c r="D7" s="6" t="s">
        <v>3</v>
      </c>
      <c r="E7" s="6" t="s">
        <v>3</v>
      </c>
      <c r="F7" s="6" t="s">
        <v>3</v>
      </c>
      <c r="G7" s="6" t="s">
        <v>3</v>
      </c>
      <c r="H7" s="6" t="s">
        <v>3</v>
      </c>
      <c r="I7" s="6" t="s">
        <v>3</v>
      </c>
      <c r="J7" s="7" t="s">
        <v>16</v>
      </c>
      <c r="L7" s="3"/>
      <c r="N7" s="2"/>
    </row>
    <row r="8" spans="1:14" ht="15.75" thickBot="1" x14ac:dyDescent="0.3">
      <c r="A8" s="1"/>
      <c r="B8" s="48"/>
      <c r="C8" s="49"/>
      <c r="D8" s="9">
        <v>2018</v>
      </c>
      <c r="E8" s="9">
        <v>2019</v>
      </c>
      <c r="F8" s="9">
        <v>2020</v>
      </c>
      <c r="G8" s="9">
        <v>2021</v>
      </c>
      <c r="H8" s="9">
        <v>2022</v>
      </c>
      <c r="I8" s="9">
        <v>2023</v>
      </c>
      <c r="J8" s="10" t="s">
        <v>4</v>
      </c>
      <c r="N8" s="2"/>
    </row>
    <row r="9" spans="1:14" x14ac:dyDescent="0.25">
      <c r="A9" s="1"/>
      <c r="B9" s="34" t="s">
        <v>14</v>
      </c>
      <c r="C9" s="35"/>
      <c r="D9" s="11">
        <v>51935675</v>
      </c>
      <c r="E9" s="11">
        <v>75228814</v>
      </c>
      <c r="F9" s="11">
        <v>107269663</v>
      </c>
      <c r="G9" s="11">
        <v>107538745</v>
      </c>
      <c r="H9" s="11">
        <v>111949214</v>
      </c>
      <c r="I9" s="11">
        <v>111337148</v>
      </c>
      <c r="J9" s="22">
        <f>I9/H9*100</f>
        <v>99.453264584778594</v>
      </c>
      <c r="L9" s="3"/>
      <c r="N9" s="2"/>
    </row>
    <row r="10" spans="1:14" ht="12.75" customHeight="1" x14ac:dyDescent="0.25">
      <c r="A10" s="1"/>
      <c r="B10" s="36" t="s">
        <v>13</v>
      </c>
      <c r="C10" s="37"/>
      <c r="D10" s="12"/>
      <c r="E10" s="12"/>
      <c r="F10" s="12"/>
      <c r="G10" s="12"/>
      <c r="H10" s="12"/>
      <c r="I10" s="13"/>
      <c r="J10" s="13"/>
      <c r="L10" s="3"/>
      <c r="N10" s="2"/>
    </row>
    <row r="11" spans="1:14" ht="12.75" customHeight="1" x14ac:dyDescent="0.25">
      <c r="A11" s="1"/>
      <c r="B11" s="36" t="s">
        <v>15</v>
      </c>
      <c r="C11" s="37"/>
      <c r="D11" s="12">
        <f>D12+D13+D14</f>
        <v>39157397</v>
      </c>
      <c r="E11" s="12">
        <f t="shared" ref="E11:I11" si="0">E12+E13+E14</f>
        <v>58709877</v>
      </c>
      <c r="F11" s="12">
        <f t="shared" si="0"/>
        <v>87191194</v>
      </c>
      <c r="G11" s="12">
        <f t="shared" si="0"/>
        <v>90560223</v>
      </c>
      <c r="H11" s="12">
        <f t="shared" ref="H11" si="1">H12+H13+H14</f>
        <v>93808913</v>
      </c>
      <c r="I11" s="12">
        <v>88156755</v>
      </c>
      <c r="J11" s="23">
        <f t="shared" ref="J11:J18" si="2">I11/H11*100</f>
        <v>93.974817723343619</v>
      </c>
      <c r="L11" s="3"/>
      <c r="N11" s="2"/>
    </row>
    <row r="12" spans="1:14" x14ac:dyDescent="0.25">
      <c r="A12" s="1"/>
      <c r="B12" s="8"/>
      <c r="C12" s="25" t="s">
        <v>5</v>
      </c>
      <c r="D12" s="12">
        <v>14095536</v>
      </c>
      <c r="E12" s="12">
        <v>17615947</v>
      </c>
      <c r="F12" s="14">
        <v>22777549</v>
      </c>
      <c r="G12" s="14">
        <v>31306331</v>
      </c>
      <c r="H12" s="14">
        <v>42909159</v>
      </c>
      <c r="I12" s="14">
        <v>23803750</v>
      </c>
      <c r="J12" s="23">
        <f t="shared" si="2"/>
        <v>55.474753070783791</v>
      </c>
      <c r="L12" s="3"/>
      <c r="N12" s="2"/>
    </row>
    <row r="13" spans="1:14" x14ac:dyDescent="0.25">
      <c r="A13" s="1"/>
      <c r="B13" s="8"/>
      <c r="C13" s="25" t="s">
        <v>6</v>
      </c>
      <c r="D13" s="12">
        <v>0</v>
      </c>
      <c r="E13" s="12">
        <v>0</v>
      </c>
      <c r="F13" s="14">
        <v>582042</v>
      </c>
      <c r="G13" s="14">
        <v>1926220</v>
      </c>
      <c r="H13" s="14">
        <v>2839687</v>
      </c>
      <c r="I13" s="14">
        <v>2975411</v>
      </c>
      <c r="J13" s="23">
        <f t="shared" si="2"/>
        <v>104.77954084376199</v>
      </c>
      <c r="L13" s="3"/>
      <c r="N13" s="2"/>
    </row>
    <row r="14" spans="1:14" x14ac:dyDescent="0.25">
      <c r="A14" s="1"/>
      <c r="B14" s="8"/>
      <c r="C14" s="25" t="s">
        <v>7</v>
      </c>
      <c r="D14" s="12">
        <v>25061861</v>
      </c>
      <c r="E14" s="12">
        <v>41093930</v>
      </c>
      <c r="F14" s="14">
        <v>63831603</v>
      </c>
      <c r="G14" s="14">
        <v>57327672</v>
      </c>
      <c r="H14" s="14">
        <v>48060067</v>
      </c>
      <c r="I14" s="14">
        <v>61377594</v>
      </c>
      <c r="J14" s="23">
        <f t="shared" si="2"/>
        <v>127.71017152348124</v>
      </c>
      <c r="L14" s="3"/>
      <c r="N14" s="2"/>
    </row>
    <row r="15" spans="1:14" x14ac:dyDescent="0.25">
      <c r="A15" s="1"/>
      <c r="B15" s="28" t="s">
        <v>8</v>
      </c>
      <c r="C15" s="29"/>
      <c r="D15" s="12">
        <v>4801621</v>
      </c>
      <c r="E15" s="12">
        <v>4629884</v>
      </c>
      <c r="F15" s="14">
        <v>4835882</v>
      </c>
      <c r="G15" s="14">
        <v>5182504</v>
      </c>
      <c r="H15" s="14">
        <v>5429004</v>
      </c>
      <c r="I15" s="14">
        <v>6170278</v>
      </c>
      <c r="J15" s="23">
        <f t="shared" si="2"/>
        <v>113.65395936344862</v>
      </c>
      <c r="L15" s="3"/>
      <c r="N15" s="2"/>
    </row>
    <row r="16" spans="1:14" x14ac:dyDescent="0.25">
      <c r="A16" s="1"/>
      <c r="B16" s="30" t="s">
        <v>9</v>
      </c>
      <c r="C16" s="31"/>
      <c r="D16" s="12">
        <v>2799114</v>
      </c>
      <c r="E16" s="12">
        <v>2868970</v>
      </c>
      <c r="F16" s="14">
        <v>3110760</v>
      </c>
      <c r="G16" s="14">
        <v>3381751</v>
      </c>
      <c r="H16" s="14">
        <v>3301854</v>
      </c>
      <c r="I16" s="14">
        <v>3406230</v>
      </c>
      <c r="J16" s="24">
        <f t="shared" si="2"/>
        <v>103.16113310885339</v>
      </c>
      <c r="L16" s="3"/>
      <c r="N16" s="2"/>
    </row>
    <row r="17" spans="1:14" x14ac:dyDescent="0.25">
      <c r="A17" s="1"/>
      <c r="B17" s="30" t="s">
        <v>10</v>
      </c>
      <c r="C17" s="31"/>
      <c r="D17" s="12">
        <v>1535199</v>
      </c>
      <c r="E17" s="12">
        <v>5761452</v>
      </c>
      <c r="F17" s="14">
        <v>3792443</v>
      </c>
      <c r="G17" s="14">
        <v>3856739</v>
      </c>
      <c r="H17" s="14">
        <v>4854749</v>
      </c>
      <c r="I17" s="14">
        <v>4663026</v>
      </c>
      <c r="J17" s="24">
        <f t="shared" si="2"/>
        <v>96.05081539745926</v>
      </c>
      <c r="L17" s="3"/>
      <c r="N17" s="2"/>
    </row>
    <row r="18" spans="1:14" ht="15.75" thickBot="1" x14ac:dyDescent="0.3">
      <c r="A18" s="1"/>
      <c r="B18" s="32" t="s">
        <v>11</v>
      </c>
      <c r="C18" s="33"/>
      <c r="D18" s="15">
        <v>926472</v>
      </c>
      <c r="E18" s="15">
        <v>926253</v>
      </c>
      <c r="F18" s="16">
        <v>1237310</v>
      </c>
      <c r="G18" s="16">
        <v>1122302</v>
      </c>
      <c r="H18" s="16">
        <v>1154091</v>
      </c>
      <c r="I18" s="16">
        <v>1171466</v>
      </c>
      <c r="J18" s="26">
        <f t="shared" si="2"/>
        <v>101.50551386329154</v>
      </c>
      <c r="L18" s="3"/>
      <c r="N18" s="2"/>
    </row>
    <row r="19" spans="1:14" ht="15" customHeight="1" x14ac:dyDescent="0.25">
      <c r="A19" s="1"/>
      <c r="B19" s="1"/>
      <c r="C19" s="1"/>
      <c r="D19" s="1"/>
      <c r="E19" s="1"/>
      <c r="F19" s="17"/>
      <c r="G19" s="18"/>
      <c r="H19" s="18"/>
      <c r="I19" s="18"/>
      <c r="J19" s="18"/>
      <c r="K19" s="27"/>
    </row>
    <row r="20" spans="1:14" s="19" customFormat="1" x14ac:dyDescent="0.25">
      <c r="F20" s="21"/>
      <c r="N20" s="20"/>
    </row>
    <row r="21" spans="1:14" s="19" customFormat="1" x14ac:dyDescent="0.25">
      <c r="F21" s="21"/>
      <c r="N21" s="20"/>
    </row>
  </sheetData>
  <mergeCells count="12">
    <mergeCell ref="J1:K1"/>
    <mergeCell ref="J2:K2"/>
    <mergeCell ref="D4:K4"/>
    <mergeCell ref="D6:I6"/>
    <mergeCell ref="B6:C8"/>
    <mergeCell ref="B15:C15"/>
    <mergeCell ref="B16:C16"/>
    <mergeCell ref="B17:C17"/>
    <mergeCell ref="B18:C18"/>
    <mergeCell ref="B9:C9"/>
    <mergeCell ref="B10:C10"/>
    <mergeCell ref="B11:C11"/>
  </mergeCells>
  <pageMargins left="0.7" right="0.7" top="0.78740157499999996" bottom="0.78740157499999996" header="0.3" footer="0.3"/>
  <pageSetup paperSize="9" scale="67" orientation="portrait" verticalDpi="0" r:id="rId1"/>
  <headerFooter>
    <oddHeader>&amp;RPříloha č.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Vrkoslav Marcel Ing.</dc:creator>
  <cp:lastModifiedBy>Vrkoslav Marcel Ing.</cp:lastModifiedBy>
  <cp:lastPrinted>2023-03-23T08:35:18Z</cp:lastPrinted>
  <dcterms:created xsi:type="dcterms:W3CDTF">2023-03-13T13:31:38Z</dcterms:created>
  <dcterms:modified xsi:type="dcterms:W3CDTF">2024-03-11T14:53:25Z</dcterms:modified>
</cp:coreProperties>
</file>