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.MDCR.CZ\DATAUSERS$\sekretariat.072\Documents\PTV\13\"/>
    </mc:Choice>
  </mc:AlternateContent>
  <bookViews>
    <workbookView xWindow="0" yWindow="0" windowWidth="28800" windowHeight="14100"/>
  </bookViews>
  <sheets>
    <sheet name="ceník (upr)" sheetId="4" r:id="rId1"/>
    <sheet name="List1" sheetId="5" r:id="rId2"/>
  </sheets>
  <calcPr calcId="162913"/>
</workbook>
</file>

<file path=xl/calcChain.xml><?xml version="1.0" encoding="utf-8"?>
<calcChain xmlns="http://schemas.openxmlformats.org/spreadsheetml/2006/main">
  <c r="S48" i="4" l="1"/>
  <c r="T47" i="4"/>
  <c r="Z48" i="4"/>
  <c r="Z46" i="4"/>
  <c r="T42" i="4"/>
  <c r="U42" i="4"/>
  <c r="V42" i="4"/>
  <c r="W42" i="4"/>
  <c r="X42" i="4"/>
  <c r="Y42" i="4"/>
  <c r="Z42" i="4"/>
  <c r="T43" i="4"/>
  <c r="U43" i="4"/>
  <c r="V43" i="4"/>
  <c r="W43" i="4"/>
  <c r="X43" i="4"/>
  <c r="Y43" i="4"/>
  <c r="Z43" i="4"/>
  <c r="T44" i="4"/>
  <c r="U44" i="4"/>
  <c r="V44" i="4"/>
  <c r="W44" i="4"/>
  <c r="X44" i="4"/>
  <c r="Y44" i="4"/>
  <c r="Z44" i="4"/>
  <c r="T45" i="4"/>
  <c r="U45" i="4"/>
  <c r="V45" i="4"/>
  <c r="W45" i="4"/>
  <c r="X45" i="4"/>
  <c r="Y45" i="4"/>
  <c r="Z45" i="4"/>
  <c r="T46" i="4"/>
  <c r="U46" i="4"/>
  <c r="V46" i="4"/>
  <c r="W46" i="4"/>
  <c r="X46" i="4"/>
  <c r="Y46" i="4"/>
  <c r="U47" i="4"/>
  <c r="V47" i="4"/>
  <c r="W47" i="4"/>
  <c r="X47" i="4"/>
  <c r="Y47" i="4"/>
  <c r="Z47" i="4"/>
  <c r="T48" i="4"/>
  <c r="U48" i="4"/>
  <c r="V48" i="4"/>
  <c r="W48" i="4"/>
  <c r="X48" i="4"/>
  <c r="Y48" i="4"/>
  <c r="T49" i="4"/>
  <c r="U49" i="4"/>
  <c r="V49" i="4"/>
  <c r="W49" i="4"/>
  <c r="X49" i="4"/>
  <c r="Y49" i="4"/>
  <c r="Z49" i="4"/>
  <c r="S43" i="4"/>
  <c r="S44" i="4"/>
  <c r="S45" i="4"/>
  <c r="S46" i="4"/>
  <c r="S47" i="4"/>
  <c r="S49" i="4"/>
  <c r="S42" i="4"/>
  <c r="I60" i="4"/>
  <c r="J60" i="4"/>
  <c r="J58" i="4"/>
  <c r="Q26" i="4"/>
  <c r="K58" i="4" l="1"/>
  <c r="I59" i="4"/>
  <c r="J59" i="4"/>
  <c r="K59" i="4"/>
  <c r="K60" i="4"/>
  <c r="I58" i="4"/>
  <c r="H60" i="4"/>
  <c r="G60" i="4"/>
  <c r="F60" i="4"/>
  <c r="H59" i="4"/>
  <c r="G59" i="4"/>
  <c r="F59" i="4"/>
  <c r="H58" i="4"/>
  <c r="G58" i="4"/>
  <c r="F58" i="4"/>
  <c r="Q46" i="4"/>
  <c r="R49" i="4"/>
  <c r="Q49" i="4"/>
  <c r="P49" i="4"/>
  <c r="O49" i="4"/>
  <c r="N49" i="4"/>
  <c r="M49" i="4"/>
  <c r="L49" i="4"/>
  <c r="K49" i="4"/>
  <c r="R48" i="4"/>
  <c r="Q48" i="4"/>
  <c r="P48" i="4"/>
  <c r="O48" i="4"/>
  <c r="N48" i="4"/>
  <c r="M48" i="4"/>
  <c r="L48" i="4"/>
  <c r="K48" i="4"/>
  <c r="R47" i="4"/>
  <c r="Q47" i="4"/>
  <c r="P47" i="4"/>
  <c r="O47" i="4"/>
  <c r="N47" i="4"/>
  <c r="M47" i="4"/>
  <c r="L47" i="4"/>
  <c r="K47" i="4"/>
  <c r="R46" i="4"/>
  <c r="P46" i="4"/>
  <c r="O46" i="4"/>
  <c r="N46" i="4"/>
  <c r="M46" i="4"/>
  <c r="L46" i="4"/>
  <c r="K46" i="4"/>
  <c r="R45" i="4"/>
  <c r="Q45" i="4"/>
  <c r="P45" i="4"/>
  <c r="O45" i="4"/>
  <c r="N45" i="4"/>
  <c r="M45" i="4"/>
  <c r="L45" i="4"/>
  <c r="K45" i="4"/>
  <c r="R44" i="4"/>
  <c r="Q44" i="4"/>
  <c r="P44" i="4"/>
  <c r="O44" i="4"/>
  <c r="N44" i="4"/>
  <c r="M44" i="4"/>
  <c r="L44" i="4"/>
  <c r="K44" i="4"/>
  <c r="R43" i="4"/>
  <c r="Q43" i="4"/>
  <c r="P43" i="4"/>
  <c r="O43" i="4"/>
  <c r="N43" i="4"/>
  <c r="M43" i="4"/>
  <c r="L43" i="4"/>
  <c r="K43" i="4"/>
  <c r="R42" i="4"/>
  <c r="Q42" i="4"/>
  <c r="P42" i="4"/>
  <c r="O42" i="4"/>
  <c r="N42" i="4"/>
  <c r="M42" i="4"/>
  <c r="L42" i="4"/>
  <c r="K42" i="4"/>
  <c r="L19" i="4"/>
  <c r="Z5" i="4"/>
  <c r="AC27" i="4"/>
  <c r="AD33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O33" i="4"/>
  <c r="AN33" i="4"/>
  <c r="AM33" i="4"/>
  <c r="AL33" i="4"/>
  <c r="AK33" i="4"/>
  <c r="AJ33" i="4"/>
  <c r="AI33" i="4"/>
  <c r="AH33" i="4"/>
  <c r="AG33" i="4"/>
  <c r="AF33" i="4"/>
  <c r="AE33" i="4"/>
  <c r="AC33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O26" i="4"/>
  <c r="AN26" i="4"/>
  <c r="AM26" i="4"/>
  <c r="AL26" i="4"/>
  <c r="AK26" i="4"/>
  <c r="AJ26" i="4"/>
  <c r="AI26" i="4"/>
  <c r="AH26" i="4"/>
  <c r="AG26" i="4"/>
  <c r="AF26" i="4"/>
  <c r="AE26" i="4"/>
  <c r="AC26" i="4"/>
  <c r="AD26" i="4"/>
  <c r="Z35" i="4"/>
  <c r="Q35" i="4"/>
  <c r="Y37" i="4"/>
  <c r="Y38" i="4"/>
  <c r="X36" i="4"/>
  <c r="W36" i="4"/>
  <c r="W34" i="4"/>
  <c r="V38" i="4"/>
  <c r="U33" i="4"/>
  <c r="U34" i="4"/>
  <c r="U38" i="4"/>
  <c r="T32" i="4"/>
  <c r="T33" i="4"/>
  <c r="T35" i="4"/>
  <c r="T37" i="4"/>
  <c r="T31" i="4"/>
  <c r="S32" i="4"/>
  <c r="S34" i="4"/>
  <c r="S35" i="4"/>
  <c r="S38" i="4"/>
  <c r="R31" i="4"/>
  <c r="R33" i="4"/>
  <c r="R35" i="4"/>
  <c r="Q29" i="4"/>
  <c r="Q33" i="4"/>
  <c r="Q37" i="4"/>
  <c r="Q28" i="4"/>
  <c r="G22" i="4"/>
  <c r="K22" i="4" s="1"/>
  <c r="J20" i="4"/>
  <c r="N20" i="4" s="1"/>
  <c r="J19" i="4"/>
  <c r="N19" i="4" s="1"/>
  <c r="I19" i="4"/>
  <c r="M19" i="4" s="1"/>
  <c r="H19" i="4"/>
  <c r="AD14" i="4"/>
  <c r="AI15" i="4"/>
  <c r="AH15" i="4"/>
  <c r="AG15" i="4"/>
  <c r="AF15" i="4"/>
  <c r="AE15" i="4"/>
  <c r="AD15" i="4"/>
  <c r="AC15" i="4"/>
  <c r="AB15" i="4"/>
  <c r="AA15" i="4"/>
  <c r="Z15" i="4"/>
  <c r="Y15" i="4"/>
  <c r="AI14" i="4"/>
  <c r="AH14" i="4"/>
  <c r="AG14" i="4"/>
  <c r="AF14" i="4"/>
  <c r="AE14" i="4"/>
  <c r="AC14" i="4"/>
  <c r="AB14" i="4"/>
  <c r="AA14" i="4"/>
  <c r="Z14" i="4"/>
  <c r="Y14" i="4"/>
  <c r="AI13" i="4"/>
  <c r="AH13" i="4"/>
  <c r="AG13" i="4"/>
  <c r="AF13" i="4"/>
  <c r="AE13" i="4"/>
  <c r="AD13" i="4"/>
  <c r="AC13" i="4"/>
  <c r="AB13" i="4"/>
  <c r="AA13" i="4"/>
  <c r="Z13" i="4"/>
  <c r="Y13" i="4"/>
  <c r="AI12" i="4"/>
  <c r="AH12" i="4"/>
  <c r="AG12" i="4"/>
  <c r="AF12" i="4"/>
  <c r="AE12" i="4"/>
  <c r="AD12" i="4"/>
  <c r="AC12" i="4"/>
  <c r="AB12" i="4"/>
  <c r="AA12" i="4"/>
  <c r="Z12" i="4"/>
  <c r="Y12" i="4"/>
  <c r="AI11" i="4"/>
  <c r="AH11" i="4"/>
  <c r="AG11" i="4"/>
  <c r="AF11" i="4"/>
  <c r="AE11" i="4"/>
  <c r="AD11" i="4"/>
  <c r="AC11" i="4"/>
  <c r="AB11" i="4"/>
  <c r="AA11" i="4"/>
  <c r="Z11" i="4"/>
  <c r="Y11" i="4"/>
  <c r="AI10" i="4"/>
  <c r="AH10" i="4"/>
  <c r="AG10" i="4"/>
  <c r="AF10" i="4"/>
  <c r="AE10" i="4"/>
  <c r="AD10" i="4"/>
  <c r="AC10" i="4"/>
  <c r="AB10" i="4"/>
  <c r="AA10" i="4"/>
  <c r="Z10" i="4"/>
  <c r="Y10" i="4"/>
  <c r="AI9" i="4"/>
  <c r="AH9" i="4"/>
  <c r="AG9" i="4"/>
  <c r="AF9" i="4"/>
  <c r="AE9" i="4"/>
  <c r="AD9" i="4"/>
  <c r="AC9" i="4"/>
  <c r="AB9" i="4"/>
  <c r="AA9" i="4"/>
  <c r="Z9" i="4"/>
  <c r="Y9" i="4"/>
  <c r="AI8" i="4"/>
  <c r="AH8" i="4"/>
  <c r="AG8" i="4"/>
  <c r="AF8" i="4"/>
  <c r="AE8" i="4"/>
  <c r="AD8" i="4"/>
  <c r="AC8" i="4"/>
  <c r="AB8" i="4"/>
  <c r="AA8" i="4"/>
  <c r="Z8" i="4"/>
  <c r="Y8" i="4"/>
  <c r="AI7" i="4"/>
  <c r="AH7" i="4"/>
  <c r="AG7" i="4"/>
  <c r="AF7" i="4"/>
  <c r="AE7" i="4"/>
  <c r="AD7" i="4"/>
  <c r="AC7" i="4"/>
  <c r="AB7" i="4"/>
  <c r="AA7" i="4"/>
  <c r="Z7" i="4"/>
  <c r="Y7" i="4"/>
  <c r="AI6" i="4"/>
  <c r="AH6" i="4"/>
  <c r="AG6" i="4"/>
  <c r="AF6" i="4"/>
  <c r="AE6" i="4"/>
  <c r="AD6" i="4"/>
  <c r="AC6" i="4"/>
  <c r="AB6" i="4"/>
  <c r="AA6" i="4"/>
  <c r="Z6" i="4"/>
  <c r="Y6" i="4"/>
  <c r="AI5" i="4"/>
  <c r="AH5" i="4"/>
  <c r="AG5" i="4"/>
  <c r="AF5" i="4"/>
  <c r="AE5" i="4"/>
  <c r="AD5" i="4"/>
  <c r="AC5" i="4"/>
  <c r="AB5" i="4"/>
  <c r="AA5" i="4"/>
  <c r="Y5" i="4"/>
  <c r="S12" i="4"/>
  <c r="N6" i="4"/>
  <c r="R12" i="4"/>
  <c r="X15" i="4"/>
  <c r="W15" i="4"/>
  <c r="V15" i="4"/>
  <c r="U15" i="4"/>
  <c r="T15" i="4"/>
  <c r="S15" i="4"/>
  <c r="R15" i="4"/>
  <c r="Q15" i="4"/>
  <c r="P15" i="4"/>
  <c r="O15" i="4"/>
  <c r="N15" i="4"/>
  <c r="X14" i="4"/>
  <c r="W14" i="4"/>
  <c r="V14" i="4"/>
  <c r="U14" i="4"/>
  <c r="T14" i="4"/>
  <c r="S14" i="4"/>
  <c r="R14" i="4"/>
  <c r="Q14" i="4"/>
  <c r="P14" i="4"/>
  <c r="O14" i="4"/>
  <c r="N14" i="4"/>
  <c r="X13" i="4"/>
  <c r="W13" i="4"/>
  <c r="V13" i="4"/>
  <c r="U13" i="4"/>
  <c r="T13" i="4"/>
  <c r="S13" i="4"/>
  <c r="R13" i="4"/>
  <c r="Q13" i="4"/>
  <c r="P13" i="4"/>
  <c r="O13" i="4"/>
  <c r="N13" i="4"/>
  <c r="X12" i="4"/>
  <c r="W12" i="4"/>
  <c r="V12" i="4"/>
  <c r="U12" i="4"/>
  <c r="T12" i="4"/>
  <c r="Q12" i="4"/>
  <c r="P12" i="4"/>
  <c r="O12" i="4"/>
  <c r="N12" i="4"/>
  <c r="X11" i="4"/>
  <c r="W11" i="4"/>
  <c r="V11" i="4"/>
  <c r="U11" i="4"/>
  <c r="T11" i="4"/>
  <c r="S11" i="4"/>
  <c r="R11" i="4"/>
  <c r="Q11" i="4"/>
  <c r="P11" i="4"/>
  <c r="O11" i="4"/>
  <c r="N11" i="4"/>
  <c r="X10" i="4"/>
  <c r="W10" i="4"/>
  <c r="V10" i="4"/>
  <c r="U10" i="4"/>
  <c r="T10" i="4"/>
  <c r="S10" i="4"/>
  <c r="R10" i="4"/>
  <c r="Q10" i="4"/>
  <c r="P10" i="4"/>
  <c r="O10" i="4"/>
  <c r="N10" i="4"/>
  <c r="X9" i="4"/>
  <c r="W9" i="4"/>
  <c r="V9" i="4"/>
  <c r="U9" i="4"/>
  <c r="T9" i="4"/>
  <c r="S9" i="4"/>
  <c r="R9" i="4"/>
  <c r="Q9" i="4"/>
  <c r="P9" i="4"/>
  <c r="O9" i="4"/>
  <c r="N9" i="4"/>
  <c r="X8" i="4"/>
  <c r="W8" i="4"/>
  <c r="V8" i="4"/>
  <c r="U8" i="4"/>
  <c r="T8" i="4"/>
  <c r="S8" i="4"/>
  <c r="R8" i="4"/>
  <c r="Q8" i="4"/>
  <c r="P8" i="4"/>
  <c r="O8" i="4"/>
  <c r="N8" i="4"/>
  <c r="X7" i="4"/>
  <c r="W7" i="4"/>
  <c r="V7" i="4"/>
  <c r="U7" i="4"/>
  <c r="T7" i="4"/>
  <c r="S7" i="4"/>
  <c r="R7" i="4"/>
  <c r="Q7" i="4"/>
  <c r="P7" i="4"/>
  <c r="O7" i="4"/>
  <c r="N7" i="4"/>
  <c r="X6" i="4"/>
  <c r="W6" i="4"/>
  <c r="V6" i="4"/>
  <c r="U6" i="4"/>
  <c r="T6" i="4"/>
  <c r="S6" i="4"/>
  <c r="R6" i="4"/>
  <c r="Q6" i="4"/>
  <c r="P6" i="4"/>
  <c r="O6" i="4"/>
  <c r="X5" i="4"/>
  <c r="W5" i="4"/>
  <c r="V5" i="4"/>
  <c r="U5" i="4"/>
  <c r="T5" i="4"/>
  <c r="S5" i="4"/>
  <c r="R5" i="4"/>
  <c r="Q5" i="4"/>
  <c r="P5" i="4"/>
  <c r="O5" i="4"/>
  <c r="N5" i="4"/>
  <c r="P27" i="4"/>
  <c r="P28" i="4"/>
  <c r="P29" i="4"/>
  <c r="P30" i="4"/>
  <c r="P31" i="4"/>
  <c r="P32" i="4"/>
  <c r="P33" i="4"/>
  <c r="P34" i="4"/>
  <c r="P35" i="4"/>
  <c r="P36" i="4"/>
  <c r="P37" i="4"/>
  <c r="P38" i="4"/>
  <c r="R27" i="4"/>
  <c r="S27" i="4"/>
  <c r="T27" i="4"/>
  <c r="U27" i="4"/>
  <c r="V27" i="4"/>
  <c r="W27" i="4"/>
  <c r="X27" i="4"/>
  <c r="Y27" i="4"/>
  <c r="Z27" i="4"/>
  <c r="AA27" i="4"/>
  <c r="AB27" i="4"/>
  <c r="S28" i="4"/>
  <c r="T28" i="4"/>
  <c r="U28" i="4"/>
  <c r="V28" i="4"/>
  <c r="W28" i="4"/>
  <c r="X28" i="4"/>
  <c r="Y28" i="4"/>
  <c r="Z28" i="4"/>
  <c r="AA28" i="4"/>
  <c r="AB28" i="4"/>
  <c r="R29" i="4"/>
  <c r="T29" i="4"/>
  <c r="U29" i="4"/>
  <c r="V29" i="4"/>
  <c r="W29" i="4"/>
  <c r="X29" i="4"/>
  <c r="Y29" i="4"/>
  <c r="Z29" i="4"/>
  <c r="AA29" i="4"/>
  <c r="AB29" i="4"/>
  <c r="Q30" i="4"/>
  <c r="R30" i="4"/>
  <c r="S30" i="4"/>
  <c r="U30" i="4"/>
  <c r="V30" i="4"/>
  <c r="W30" i="4"/>
  <c r="X30" i="4"/>
  <c r="Y30" i="4"/>
  <c r="Z30" i="4"/>
  <c r="AA30" i="4"/>
  <c r="AB30" i="4"/>
  <c r="Q31" i="4"/>
  <c r="S31" i="4"/>
  <c r="V31" i="4"/>
  <c r="W31" i="4"/>
  <c r="X31" i="4"/>
  <c r="Y31" i="4"/>
  <c r="Z31" i="4"/>
  <c r="AA31" i="4"/>
  <c r="AB31" i="4"/>
  <c r="Q32" i="4"/>
  <c r="R32" i="4"/>
  <c r="U32" i="4"/>
  <c r="W32" i="4"/>
  <c r="X32" i="4"/>
  <c r="Y32" i="4"/>
  <c r="Z32" i="4"/>
  <c r="AA32" i="4"/>
  <c r="AB32" i="4"/>
  <c r="S33" i="4"/>
  <c r="V33" i="4"/>
  <c r="X33" i="4"/>
  <c r="Y33" i="4"/>
  <c r="Z33" i="4"/>
  <c r="AA33" i="4"/>
  <c r="AB33" i="4"/>
  <c r="Q34" i="4"/>
  <c r="R34" i="4"/>
  <c r="T34" i="4"/>
  <c r="V34" i="4"/>
  <c r="Y34" i="4"/>
  <c r="Z34" i="4"/>
  <c r="AA34" i="4"/>
  <c r="AB34" i="4"/>
  <c r="U35" i="4"/>
  <c r="V35" i="4"/>
  <c r="W35" i="4"/>
  <c r="X35" i="4"/>
  <c r="AA35" i="4"/>
  <c r="AB35" i="4"/>
  <c r="Q36" i="4"/>
  <c r="R36" i="4"/>
  <c r="S36" i="4"/>
  <c r="T36" i="4"/>
  <c r="U36" i="4"/>
  <c r="V36" i="4"/>
  <c r="Y36" i="4"/>
  <c r="AA36" i="4"/>
  <c r="AB36" i="4"/>
  <c r="R37" i="4"/>
  <c r="S37" i="4"/>
  <c r="U37" i="4"/>
  <c r="V37" i="4"/>
  <c r="W37" i="4"/>
  <c r="X37" i="4"/>
  <c r="Z37" i="4"/>
  <c r="AB37" i="4"/>
  <c r="Q38" i="4"/>
  <c r="R38" i="4"/>
  <c r="T38" i="4"/>
  <c r="W38" i="4"/>
  <c r="X38" i="4"/>
  <c r="Z38" i="4"/>
  <c r="AA38" i="4"/>
  <c r="R26" i="4"/>
  <c r="S26" i="4"/>
  <c r="T26" i="4"/>
  <c r="U26" i="4"/>
  <c r="V26" i="4"/>
  <c r="W26" i="4"/>
  <c r="X26" i="4"/>
  <c r="Y26" i="4"/>
  <c r="Z26" i="4"/>
  <c r="AA26" i="4"/>
  <c r="AB26" i="4"/>
  <c r="J21" i="4"/>
  <c r="N21" i="4" s="1"/>
  <c r="G21" i="4"/>
  <c r="K21" i="4" s="1"/>
  <c r="H21" i="4"/>
  <c r="L21" i="4" s="1"/>
  <c r="H22" i="4"/>
  <c r="L22" i="4" s="1"/>
  <c r="I22" i="4"/>
  <c r="M22" i="4" s="1"/>
  <c r="I20" i="4"/>
  <c r="M20" i="4" s="1"/>
  <c r="G20" i="4"/>
  <c r="K20" i="4" s="1"/>
</calcChain>
</file>

<file path=xl/sharedStrings.xml><?xml version="1.0" encoding="utf-8"?>
<sst xmlns="http://schemas.openxmlformats.org/spreadsheetml/2006/main" count="194" uniqueCount="59">
  <si>
    <t>Přední Výtoň</t>
  </si>
  <si>
    <t>195/1</t>
  </si>
  <si>
    <t>Borová Lada</t>
  </si>
  <si>
    <t>Kvilda</t>
  </si>
  <si>
    <t>194/1</t>
  </si>
  <si>
    <t>Frymburk</t>
  </si>
  <si>
    <t>190/1</t>
  </si>
  <si>
    <t>Nové Údolí</t>
  </si>
  <si>
    <t>197/1</t>
  </si>
  <si>
    <t>Trať</t>
  </si>
  <si>
    <t>Obyčejné</t>
  </si>
  <si>
    <t>Dítě</t>
  </si>
  <si>
    <t>ZTP</t>
  </si>
  <si>
    <t>Nové Údolí - Dreisessel/Třístoličník</t>
  </si>
  <si>
    <t>Haidmühle, Scherz</t>
  </si>
  <si>
    <t>Dreisessel/Třístoličník</t>
  </si>
  <si>
    <t xml:space="preserve">dospělý </t>
  </si>
  <si>
    <t>dítě</t>
  </si>
  <si>
    <t>děti do 6 let bezplatně</t>
  </si>
  <si>
    <t>cena za zpáteční jízdné</t>
  </si>
  <si>
    <t>Volyně,, nám.</t>
  </si>
  <si>
    <t>Čkyně,, aut. nádr.</t>
  </si>
  <si>
    <t>Vimperk, sídliště</t>
  </si>
  <si>
    <t>České Budějovice, nádraží</t>
  </si>
  <si>
    <t>Dubné</t>
  </si>
  <si>
    <t>Jankov, Holašovice</t>
  </si>
  <si>
    <t>Krasetín,, lanovka</t>
  </si>
  <si>
    <t>Lipno n. Vlt., přístaviště</t>
  </si>
  <si>
    <t>Lipno nad Vltavou,, lanovka</t>
  </si>
  <si>
    <t>Lipno n.Vlt., Slupečná, rozc.</t>
  </si>
  <si>
    <t>Lipno n. Vlt., Kobylnice, chaty</t>
  </si>
  <si>
    <t>Frymburk,, u Lískovců</t>
  </si>
  <si>
    <t>Frymburk,, tábor</t>
  </si>
  <si>
    <t>Frymburk, Vřesná, rozc. 0,6</t>
  </si>
  <si>
    <t>Frymburk, Milná</t>
  </si>
  <si>
    <t>Černá v Pošumaví, Plánička</t>
  </si>
  <si>
    <t>Černá v Pošumaví</t>
  </si>
  <si>
    <t>Černá v Pošumaví, Jestřábí, rozc.</t>
  </si>
  <si>
    <t>Horní Planá,, žel. st. Černá v Pošumaví</t>
  </si>
  <si>
    <t>Přední Výtoň, Frýdava</t>
  </si>
  <si>
    <t>Přední Výtoň,, Sv. Tomáš</t>
  </si>
  <si>
    <t>Horní Vltavice, Polka, u mostu</t>
  </si>
  <si>
    <t>Vyšší Brod klášter, žst</t>
  </si>
  <si>
    <t>Vyšší Brod náměstí</t>
  </si>
  <si>
    <t>Studánky</t>
  </si>
  <si>
    <t>Rading, rozc.</t>
  </si>
  <si>
    <t>Walschenke</t>
  </si>
  <si>
    <t>Borová Lada,, Zahrádky</t>
  </si>
  <si>
    <t>Horní Vltavice</t>
  </si>
  <si>
    <t>Lenora, Zátoň</t>
  </si>
  <si>
    <t>Lenora, žel. st.</t>
  </si>
  <si>
    <t>Strakonice,, žel. st.</t>
  </si>
  <si>
    <t>190/2</t>
  </si>
  <si>
    <t>195/2</t>
  </si>
  <si>
    <t xml:space="preserve">Smluvní přeprava </t>
  </si>
  <si>
    <t>Smluvní přeprava</t>
  </si>
  <si>
    <t>cena za zpáteční jízdné smluvní přeprava</t>
  </si>
  <si>
    <t>Lipno n.Vlt.,,žel.st.</t>
  </si>
  <si>
    <r>
      <t>Lipno n.Vlt.,,</t>
    </r>
    <r>
      <rPr>
        <sz val="11"/>
        <rFont val="Times New Roman"/>
        <family val="1"/>
        <charset val="238"/>
      </rPr>
      <t>žel.st.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</si>
</sst>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/>
    <xf numFmtId="0" fontId="0" fillId="0" borderId="1" xfId="0" applyFont="1" applyBorder="1" applyAlignment="1">
      <alignment textRotation="90"/>
    </xf>
    <xf numFmtId="0" fontId="0" fillId="0" borderId="1" xfId="0" applyFont="1" applyBorder="1"/>
    <xf numFmtId="0" fontId="0" fillId="2" borderId="1" xfId="0" applyFont="1" applyFill="1" applyBorder="1"/>
    <xf numFmtId="0" fontId="0" fillId="3" borderId="1" xfId="0" applyFont="1" applyFill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6" fontId="0" fillId="0" borderId="1" xfId="0" applyNumberFormat="1" applyBorder="1"/>
    <xf numFmtId="0" fontId="0" fillId="0" borderId="2" xfId="0" applyFont="1" applyBorder="1" applyAlignment="1">
      <alignment textRotation="90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1" xfId="0" applyFont="1" applyBorder="1"/>
    <xf numFmtId="0" fontId="1" fillId="0" borderId="14" xfId="0" applyFont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5" fillId="0" borderId="0" xfId="0" applyFont="1"/>
    <xf numFmtId="0" fontId="2" fillId="4" borderId="14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5" fillId="0" borderId="1" xfId="0" applyFont="1" applyBorder="1"/>
    <xf numFmtId="0" fontId="1" fillId="5" borderId="17" xfId="0" applyFont="1" applyFill="1" applyBorder="1" applyAlignment="1">
      <alignment vertical="center" wrapText="1"/>
    </xf>
    <xf numFmtId="0" fontId="1" fillId="5" borderId="19" xfId="0" applyFont="1" applyFill="1" applyBorder="1" applyAlignment="1">
      <alignment vertical="center" wrapText="1"/>
    </xf>
    <xf numFmtId="6" fontId="0" fillId="3" borderId="1" xfId="0" applyNumberFormat="1" applyFill="1" applyBorder="1"/>
    <xf numFmtId="0" fontId="5" fillId="0" borderId="1" xfId="0" applyFont="1" applyBorder="1" applyAlignment="1">
      <alignment textRotation="90"/>
    </xf>
    <xf numFmtId="0" fontId="5" fillId="0" borderId="1" xfId="0" applyFont="1" applyFill="1" applyBorder="1"/>
    <xf numFmtId="0" fontId="5" fillId="2" borderId="1" xfId="0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64"/>
  <sheetViews>
    <sheetView tabSelected="1" zoomScale="85" zoomScaleNormal="85" workbookViewId="0">
      <selection activeCell="C33" sqref="C33"/>
    </sheetView>
  </sheetViews>
  <sheetFormatPr defaultRowHeight="15" x14ac:dyDescent="0.25"/>
  <cols>
    <col min="2" max="2" width="38.7109375" customWidth="1"/>
    <col min="12" max="12" width="10.85546875" bestFit="1" customWidth="1"/>
    <col min="20" max="20" width="10.85546875" bestFit="1" customWidth="1"/>
  </cols>
  <sheetData>
    <row r="1" spans="1:35" x14ac:dyDescent="0.25">
      <c r="A1" t="s">
        <v>9</v>
      </c>
    </row>
    <row r="3" spans="1:35" x14ac:dyDescent="0.25">
      <c r="A3" s="1" t="s">
        <v>6</v>
      </c>
      <c r="B3" s="1"/>
      <c r="C3" s="35" t="s">
        <v>10</v>
      </c>
      <c r="D3" s="36"/>
      <c r="E3" s="36"/>
      <c r="F3" s="36"/>
      <c r="G3" s="36"/>
      <c r="H3" s="36"/>
      <c r="I3" s="36"/>
      <c r="J3" s="36"/>
      <c r="K3" s="36"/>
      <c r="L3" s="36"/>
      <c r="M3" s="37"/>
      <c r="N3" s="35" t="s">
        <v>11</v>
      </c>
      <c r="O3" s="36"/>
      <c r="P3" s="36"/>
      <c r="Q3" s="36"/>
      <c r="R3" s="36"/>
      <c r="S3" s="36"/>
      <c r="T3" s="36"/>
      <c r="U3" s="36"/>
      <c r="V3" s="36"/>
      <c r="W3" s="36"/>
      <c r="X3" s="37"/>
      <c r="Y3" s="35" t="s">
        <v>12</v>
      </c>
      <c r="Z3" s="36"/>
      <c r="AA3" s="36"/>
      <c r="AB3" s="36"/>
      <c r="AC3" s="36"/>
      <c r="AD3" s="36"/>
      <c r="AE3" s="36"/>
      <c r="AF3" s="36"/>
      <c r="AG3" s="36"/>
      <c r="AH3" s="36"/>
      <c r="AI3" s="37"/>
    </row>
    <row r="4" spans="1:35" ht="147" thickBot="1" x14ac:dyDescent="0.3">
      <c r="A4" s="13">
        <v>380900</v>
      </c>
      <c r="B4" s="14"/>
      <c r="C4" s="2" t="s">
        <v>51</v>
      </c>
      <c r="D4" s="2" t="s">
        <v>20</v>
      </c>
      <c r="E4" s="2" t="s">
        <v>21</v>
      </c>
      <c r="F4" s="2" t="s">
        <v>22</v>
      </c>
      <c r="G4" s="2" t="s">
        <v>3</v>
      </c>
      <c r="H4" s="2" t="s">
        <v>2</v>
      </c>
      <c r="I4" s="10" t="s">
        <v>47</v>
      </c>
      <c r="J4" s="2" t="s">
        <v>41</v>
      </c>
      <c r="K4" s="2" t="s">
        <v>48</v>
      </c>
      <c r="L4" s="2" t="s">
        <v>49</v>
      </c>
      <c r="M4" s="2" t="s">
        <v>50</v>
      </c>
      <c r="N4" s="2" t="s">
        <v>51</v>
      </c>
      <c r="O4" s="2" t="s">
        <v>20</v>
      </c>
      <c r="P4" s="2" t="s">
        <v>21</v>
      </c>
      <c r="Q4" s="2" t="s">
        <v>22</v>
      </c>
      <c r="R4" s="2" t="s">
        <v>3</v>
      </c>
      <c r="S4" s="2" t="s">
        <v>2</v>
      </c>
      <c r="T4" s="10" t="s">
        <v>47</v>
      </c>
      <c r="U4" s="2" t="s">
        <v>41</v>
      </c>
      <c r="V4" s="2" t="s">
        <v>48</v>
      </c>
      <c r="W4" s="2" t="s">
        <v>49</v>
      </c>
      <c r="X4" s="2" t="s">
        <v>50</v>
      </c>
      <c r="Y4" s="2" t="s">
        <v>51</v>
      </c>
      <c r="Z4" s="2" t="s">
        <v>20</v>
      </c>
      <c r="AA4" s="2" t="s">
        <v>21</v>
      </c>
      <c r="AB4" s="2" t="s">
        <v>22</v>
      </c>
      <c r="AC4" s="2" t="s">
        <v>3</v>
      </c>
      <c r="AD4" s="2" t="s">
        <v>2</v>
      </c>
      <c r="AE4" s="10" t="s">
        <v>47</v>
      </c>
      <c r="AF4" s="2" t="s">
        <v>41</v>
      </c>
      <c r="AG4" s="2" t="s">
        <v>48</v>
      </c>
      <c r="AH4" s="2" t="s">
        <v>49</v>
      </c>
      <c r="AI4" s="2" t="s">
        <v>50</v>
      </c>
    </row>
    <row r="5" spans="1:35" ht="15.75" thickBot="1" x14ac:dyDescent="0.3">
      <c r="A5" s="15">
        <v>0</v>
      </c>
      <c r="B5" s="16" t="s">
        <v>51</v>
      </c>
      <c r="C5" s="4"/>
      <c r="D5" s="5">
        <v>21</v>
      </c>
      <c r="E5" s="5">
        <v>32</v>
      </c>
      <c r="F5" s="5">
        <v>37</v>
      </c>
      <c r="G5" s="5">
        <v>57</v>
      </c>
      <c r="H5" s="5">
        <v>66</v>
      </c>
      <c r="I5" s="5">
        <v>71</v>
      </c>
      <c r="J5" s="5">
        <v>71</v>
      </c>
      <c r="K5" s="5">
        <v>71</v>
      </c>
      <c r="L5" s="5">
        <v>77</v>
      </c>
      <c r="M5" s="5">
        <v>77</v>
      </c>
      <c r="N5" s="4">
        <f>FLOOR(C5*0.5,1)</f>
        <v>0</v>
      </c>
      <c r="O5" s="5">
        <f t="shared" ref="O5:O15" si="0">FLOOR(D5*0.5,1)</f>
        <v>10</v>
      </c>
      <c r="P5" s="5">
        <f t="shared" ref="P5:P15" si="1">FLOOR(E5*0.5,1)</f>
        <v>16</v>
      </c>
      <c r="Q5" s="5">
        <f t="shared" ref="Q5:Q15" si="2">FLOOR(F5*0.5,1)</f>
        <v>18</v>
      </c>
      <c r="R5" s="5">
        <f t="shared" ref="R5:R15" si="3">FLOOR(G5*0.5,1)</f>
        <v>28</v>
      </c>
      <c r="S5" s="5">
        <f t="shared" ref="S5:S15" si="4">FLOOR(H5*0.5,1)</f>
        <v>33</v>
      </c>
      <c r="T5" s="5">
        <f t="shared" ref="T5:T15" si="5">FLOOR(I5*0.5,1)</f>
        <v>35</v>
      </c>
      <c r="U5" s="5">
        <f t="shared" ref="U5:U15" si="6">FLOOR(J5*0.5,1)</f>
        <v>35</v>
      </c>
      <c r="V5" s="5">
        <f t="shared" ref="V5:V15" si="7">FLOOR(K5*0.5,1)</f>
        <v>35</v>
      </c>
      <c r="W5" s="5">
        <f t="shared" ref="W5:W15" si="8">FLOOR(L5*0.5,1)</f>
        <v>38</v>
      </c>
      <c r="X5" s="5">
        <f t="shared" ref="X5:X15" si="9">FLOOR(M5*0.5,1)</f>
        <v>38</v>
      </c>
      <c r="Y5" s="4">
        <f>FLOOR(C5*0.25,1)</f>
        <v>0</v>
      </c>
      <c r="Z5" s="5">
        <f>FLOOR(D5*0.25,1)</f>
        <v>5</v>
      </c>
      <c r="AA5" s="5">
        <f t="shared" ref="AA5:AA15" si="10">FLOOR(E5*0.25,1)</f>
        <v>8</v>
      </c>
      <c r="AB5" s="5">
        <f t="shared" ref="AB5:AB15" si="11">FLOOR(F5*0.25,1)</f>
        <v>9</v>
      </c>
      <c r="AC5" s="5">
        <f t="shared" ref="AC5:AC15" si="12">FLOOR(G5*0.25,1)</f>
        <v>14</v>
      </c>
      <c r="AD5" s="5">
        <f t="shared" ref="AD5:AD15" si="13">FLOOR(H5*0.25,1)</f>
        <v>16</v>
      </c>
      <c r="AE5" s="5">
        <f t="shared" ref="AE5:AE15" si="14">FLOOR(I5*0.25,1)</f>
        <v>17</v>
      </c>
      <c r="AF5" s="5">
        <f t="shared" ref="AF5:AF15" si="15">FLOOR(J5*0.25,1)</f>
        <v>17</v>
      </c>
      <c r="AG5" s="5">
        <f t="shared" ref="AG5:AG15" si="16">FLOOR(K5*0.25,1)</f>
        <v>17</v>
      </c>
      <c r="AH5" s="5">
        <f t="shared" ref="AH5:AH15" si="17">FLOOR(L5*0.25,1)</f>
        <v>19</v>
      </c>
      <c r="AI5" s="5">
        <f t="shared" ref="AI5:AI15" si="18">FLOOR(M5*0.25,1)</f>
        <v>19</v>
      </c>
    </row>
    <row r="6" spans="1:35" ht="15.75" thickBot="1" x14ac:dyDescent="0.3">
      <c r="A6" s="17">
        <v>12</v>
      </c>
      <c r="B6" s="18" t="s">
        <v>20</v>
      </c>
      <c r="C6" s="5">
        <v>21</v>
      </c>
      <c r="D6" s="4"/>
      <c r="E6" s="5">
        <v>17</v>
      </c>
      <c r="F6" s="5">
        <v>28</v>
      </c>
      <c r="G6" s="5">
        <v>47</v>
      </c>
      <c r="H6" s="5">
        <v>57</v>
      </c>
      <c r="I6" s="5">
        <v>57</v>
      </c>
      <c r="J6" s="5">
        <v>61</v>
      </c>
      <c r="K6" s="5">
        <v>66</v>
      </c>
      <c r="L6" s="5">
        <v>66</v>
      </c>
      <c r="M6" s="5">
        <v>71</v>
      </c>
      <c r="N6" s="5">
        <f>FLOOR(C6*0.5,1)</f>
        <v>10</v>
      </c>
      <c r="O6" s="4">
        <f t="shared" si="0"/>
        <v>0</v>
      </c>
      <c r="P6" s="5">
        <f t="shared" si="1"/>
        <v>8</v>
      </c>
      <c r="Q6" s="5">
        <f t="shared" si="2"/>
        <v>14</v>
      </c>
      <c r="R6" s="5">
        <f t="shared" si="3"/>
        <v>23</v>
      </c>
      <c r="S6" s="5">
        <f t="shared" si="4"/>
        <v>28</v>
      </c>
      <c r="T6" s="5">
        <f t="shared" si="5"/>
        <v>28</v>
      </c>
      <c r="U6" s="5">
        <f t="shared" si="6"/>
        <v>30</v>
      </c>
      <c r="V6" s="5">
        <f t="shared" si="7"/>
        <v>33</v>
      </c>
      <c r="W6" s="5">
        <f t="shared" si="8"/>
        <v>33</v>
      </c>
      <c r="X6" s="5">
        <f t="shared" si="9"/>
        <v>35</v>
      </c>
      <c r="Y6" s="5">
        <f t="shared" ref="Y6:Y15" si="19">FLOOR(C6*0.25,1)</f>
        <v>5</v>
      </c>
      <c r="Z6" s="4">
        <f t="shared" ref="Z6:Z15" si="20">FLOOR(D6*0.25,1)</f>
        <v>0</v>
      </c>
      <c r="AA6" s="5">
        <f t="shared" si="10"/>
        <v>4</v>
      </c>
      <c r="AB6" s="5">
        <f t="shared" si="11"/>
        <v>7</v>
      </c>
      <c r="AC6" s="5">
        <f t="shared" si="12"/>
        <v>11</v>
      </c>
      <c r="AD6" s="5">
        <f t="shared" si="13"/>
        <v>14</v>
      </c>
      <c r="AE6" s="5">
        <f t="shared" si="14"/>
        <v>14</v>
      </c>
      <c r="AF6" s="5">
        <f t="shared" si="15"/>
        <v>15</v>
      </c>
      <c r="AG6" s="5">
        <f t="shared" si="16"/>
        <v>16</v>
      </c>
      <c r="AH6" s="5">
        <f t="shared" si="17"/>
        <v>16</v>
      </c>
      <c r="AI6" s="5">
        <f t="shared" si="18"/>
        <v>17</v>
      </c>
    </row>
    <row r="7" spans="1:35" ht="15.75" thickBot="1" x14ac:dyDescent="0.3">
      <c r="A7" s="17">
        <v>21</v>
      </c>
      <c r="B7" s="18" t="s">
        <v>21</v>
      </c>
      <c r="C7" s="5">
        <v>32</v>
      </c>
      <c r="D7" s="5">
        <v>17</v>
      </c>
      <c r="E7" s="4"/>
      <c r="F7" s="5">
        <v>17</v>
      </c>
      <c r="G7" s="5">
        <v>37</v>
      </c>
      <c r="H7" s="5">
        <v>47</v>
      </c>
      <c r="I7" s="5">
        <v>47</v>
      </c>
      <c r="J7" s="5">
        <v>52</v>
      </c>
      <c r="K7" s="5">
        <v>57</v>
      </c>
      <c r="L7" s="5">
        <v>61</v>
      </c>
      <c r="M7" s="5">
        <v>61</v>
      </c>
      <c r="N7" s="5">
        <f t="shared" ref="N7:N15" si="21">FLOOR(C7*0.5,1)</f>
        <v>16</v>
      </c>
      <c r="O7" s="5">
        <f t="shared" si="0"/>
        <v>8</v>
      </c>
      <c r="P7" s="4">
        <f t="shared" si="1"/>
        <v>0</v>
      </c>
      <c r="Q7" s="5">
        <f t="shared" si="2"/>
        <v>8</v>
      </c>
      <c r="R7" s="5">
        <f t="shared" si="3"/>
        <v>18</v>
      </c>
      <c r="S7" s="5">
        <f t="shared" si="4"/>
        <v>23</v>
      </c>
      <c r="T7" s="5">
        <f t="shared" si="5"/>
        <v>23</v>
      </c>
      <c r="U7" s="5">
        <f t="shared" si="6"/>
        <v>26</v>
      </c>
      <c r="V7" s="5">
        <f t="shared" si="7"/>
        <v>28</v>
      </c>
      <c r="W7" s="5">
        <f t="shared" si="8"/>
        <v>30</v>
      </c>
      <c r="X7" s="5">
        <f t="shared" si="9"/>
        <v>30</v>
      </c>
      <c r="Y7" s="5">
        <f t="shared" si="19"/>
        <v>8</v>
      </c>
      <c r="Z7" s="5">
        <f t="shared" si="20"/>
        <v>4</v>
      </c>
      <c r="AA7" s="4">
        <f t="shared" si="10"/>
        <v>0</v>
      </c>
      <c r="AB7" s="5">
        <f t="shared" si="11"/>
        <v>4</v>
      </c>
      <c r="AC7" s="5">
        <f t="shared" si="12"/>
        <v>9</v>
      </c>
      <c r="AD7" s="5">
        <f t="shared" si="13"/>
        <v>11</v>
      </c>
      <c r="AE7" s="5">
        <f t="shared" si="14"/>
        <v>11</v>
      </c>
      <c r="AF7" s="5">
        <f t="shared" si="15"/>
        <v>13</v>
      </c>
      <c r="AG7" s="5">
        <f t="shared" si="16"/>
        <v>14</v>
      </c>
      <c r="AH7" s="5">
        <f t="shared" si="17"/>
        <v>15</v>
      </c>
      <c r="AI7" s="5">
        <f t="shared" si="18"/>
        <v>15</v>
      </c>
    </row>
    <row r="8" spans="1:35" ht="15.75" thickBot="1" x14ac:dyDescent="0.3">
      <c r="A8" s="17">
        <v>30</v>
      </c>
      <c r="B8" s="18" t="s">
        <v>22</v>
      </c>
      <c r="C8" s="5">
        <v>37</v>
      </c>
      <c r="D8" s="5">
        <v>28</v>
      </c>
      <c r="E8" s="5">
        <v>17</v>
      </c>
      <c r="F8" s="4"/>
      <c r="G8" s="5">
        <v>28</v>
      </c>
      <c r="H8" s="5">
        <v>37</v>
      </c>
      <c r="I8" s="5">
        <v>42</v>
      </c>
      <c r="J8" s="5">
        <v>47</v>
      </c>
      <c r="K8" s="5">
        <v>47</v>
      </c>
      <c r="L8" s="5">
        <v>52</v>
      </c>
      <c r="M8" s="5">
        <v>52</v>
      </c>
      <c r="N8" s="5">
        <f t="shared" si="21"/>
        <v>18</v>
      </c>
      <c r="O8" s="5">
        <f t="shared" si="0"/>
        <v>14</v>
      </c>
      <c r="P8" s="5">
        <f t="shared" si="1"/>
        <v>8</v>
      </c>
      <c r="Q8" s="4">
        <f t="shared" si="2"/>
        <v>0</v>
      </c>
      <c r="R8" s="5">
        <f t="shared" si="3"/>
        <v>14</v>
      </c>
      <c r="S8" s="5">
        <f t="shared" si="4"/>
        <v>18</v>
      </c>
      <c r="T8" s="5">
        <f t="shared" si="5"/>
        <v>21</v>
      </c>
      <c r="U8" s="5">
        <f t="shared" si="6"/>
        <v>23</v>
      </c>
      <c r="V8" s="5">
        <f t="shared" si="7"/>
        <v>23</v>
      </c>
      <c r="W8" s="5">
        <f t="shared" si="8"/>
        <v>26</v>
      </c>
      <c r="X8" s="5">
        <f t="shared" si="9"/>
        <v>26</v>
      </c>
      <c r="Y8" s="5">
        <f t="shared" si="19"/>
        <v>9</v>
      </c>
      <c r="Z8" s="5">
        <f t="shared" si="20"/>
        <v>7</v>
      </c>
      <c r="AA8" s="5">
        <f t="shared" si="10"/>
        <v>4</v>
      </c>
      <c r="AB8" s="4">
        <f t="shared" si="11"/>
        <v>0</v>
      </c>
      <c r="AC8" s="5">
        <f t="shared" si="12"/>
        <v>7</v>
      </c>
      <c r="AD8" s="5">
        <f t="shared" si="13"/>
        <v>9</v>
      </c>
      <c r="AE8" s="5">
        <f t="shared" si="14"/>
        <v>10</v>
      </c>
      <c r="AF8" s="5">
        <f t="shared" si="15"/>
        <v>11</v>
      </c>
      <c r="AG8" s="5">
        <f t="shared" si="16"/>
        <v>11</v>
      </c>
      <c r="AH8" s="5">
        <f t="shared" si="17"/>
        <v>13</v>
      </c>
      <c r="AI8" s="5">
        <f t="shared" si="18"/>
        <v>13</v>
      </c>
    </row>
    <row r="9" spans="1:35" ht="15.75" thickBot="1" x14ac:dyDescent="0.3">
      <c r="A9" s="17">
        <v>50</v>
      </c>
      <c r="B9" s="18" t="s">
        <v>3</v>
      </c>
      <c r="C9" s="5">
        <v>57</v>
      </c>
      <c r="D9" s="5">
        <v>47</v>
      </c>
      <c r="E9" s="5">
        <v>37</v>
      </c>
      <c r="F9" s="5">
        <v>28</v>
      </c>
      <c r="G9" s="4"/>
      <c r="H9" s="5">
        <v>17</v>
      </c>
      <c r="I9" s="5">
        <v>21</v>
      </c>
      <c r="J9" s="5">
        <v>25</v>
      </c>
      <c r="K9" s="5">
        <v>28</v>
      </c>
      <c r="L9" s="5">
        <v>32</v>
      </c>
      <c r="M9" s="5">
        <v>32</v>
      </c>
      <c r="N9" s="5">
        <f t="shared" si="21"/>
        <v>28</v>
      </c>
      <c r="O9" s="5">
        <f t="shared" si="0"/>
        <v>23</v>
      </c>
      <c r="P9" s="5">
        <f t="shared" si="1"/>
        <v>18</v>
      </c>
      <c r="Q9" s="5">
        <f t="shared" si="2"/>
        <v>14</v>
      </c>
      <c r="R9" s="4">
        <f t="shared" si="3"/>
        <v>0</v>
      </c>
      <c r="S9" s="5">
        <f t="shared" si="4"/>
        <v>8</v>
      </c>
      <c r="T9" s="5">
        <f t="shared" si="5"/>
        <v>10</v>
      </c>
      <c r="U9" s="5">
        <f t="shared" si="6"/>
        <v>12</v>
      </c>
      <c r="V9" s="5">
        <f t="shared" si="7"/>
        <v>14</v>
      </c>
      <c r="W9" s="5">
        <f t="shared" si="8"/>
        <v>16</v>
      </c>
      <c r="X9" s="5">
        <f t="shared" si="9"/>
        <v>16</v>
      </c>
      <c r="Y9" s="5">
        <f t="shared" si="19"/>
        <v>14</v>
      </c>
      <c r="Z9" s="5">
        <f t="shared" si="20"/>
        <v>11</v>
      </c>
      <c r="AA9" s="5">
        <f t="shared" si="10"/>
        <v>9</v>
      </c>
      <c r="AB9" s="5">
        <f t="shared" si="11"/>
        <v>7</v>
      </c>
      <c r="AC9" s="4">
        <f t="shared" si="12"/>
        <v>0</v>
      </c>
      <c r="AD9" s="5">
        <f t="shared" si="13"/>
        <v>4</v>
      </c>
      <c r="AE9" s="5">
        <f t="shared" si="14"/>
        <v>5</v>
      </c>
      <c r="AF9" s="5">
        <f t="shared" si="15"/>
        <v>6</v>
      </c>
      <c r="AG9" s="5">
        <f t="shared" si="16"/>
        <v>7</v>
      </c>
      <c r="AH9" s="5">
        <f t="shared" si="17"/>
        <v>8</v>
      </c>
      <c r="AI9" s="5">
        <f t="shared" si="18"/>
        <v>8</v>
      </c>
    </row>
    <row r="10" spans="1:35" ht="15.75" thickBot="1" x14ac:dyDescent="0.3">
      <c r="A10" s="17">
        <v>58</v>
      </c>
      <c r="B10" s="18" t="s">
        <v>2</v>
      </c>
      <c r="C10" s="5">
        <v>66</v>
      </c>
      <c r="D10" s="5">
        <v>57</v>
      </c>
      <c r="E10" s="5">
        <v>47</v>
      </c>
      <c r="F10" s="5">
        <v>37</v>
      </c>
      <c r="G10" s="5">
        <v>17</v>
      </c>
      <c r="H10" s="4"/>
      <c r="I10" s="5">
        <v>10</v>
      </c>
      <c r="J10" s="5">
        <v>17</v>
      </c>
      <c r="K10" s="5">
        <v>21</v>
      </c>
      <c r="L10" s="5">
        <v>25</v>
      </c>
      <c r="M10" s="5">
        <v>25</v>
      </c>
      <c r="N10" s="5">
        <f t="shared" si="21"/>
        <v>33</v>
      </c>
      <c r="O10" s="5">
        <f t="shared" si="0"/>
        <v>28</v>
      </c>
      <c r="P10" s="5">
        <f t="shared" si="1"/>
        <v>23</v>
      </c>
      <c r="Q10" s="5">
        <f t="shared" si="2"/>
        <v>18</v>
      </c>
      <c r="R10" s="5">
        <f t="shared" si="3"/>
        <v>8</v>
      </c>
      <c r="S10" s="4">
        <f t="shared" si="4"/>
        <v>0</v>
      </c>
      <c r="T10" s="5">
        <f t="shared" si="5"/>
        <v>5</v>
      </c>
      <c r="U10" s="5">
        <f t="shared" si="6"/>
        <v>8</v>
      </c>
      <c r="V10" s="5">
        <f t="shared" si="7"/>
        <v>10</v>
      </c>
      <c r="W10" s="5">
        <f t="shared" si="8"/>
        <v>12</v>
      </c>
      <c r="X10" s="5">
        <f t="shared" si="9"/>
        <v>12</v>
      </c>
      <c r="Y10" s="5">
        <f t="shared" si="19"/>
        <v>16</v>
      </c>
      <c r="Z10" s="5">
        <f t="shared" si="20"/>
        <v>14</v>
      </c>
      <c r="AA10" s="5">
        <f t="shared" si="10"/>
        <v>11</v>
      </c>
      <c r="AB10" s="5">
        <f t="shared" si="11"/>
        <v>9</v>
      </c>
      <c r="AC10" s="5">
        <f t="shared" si="12"/>
        <v>4</v>
      </c>
      <c r="AD10" s="4">
        <f t="shared" si="13"/>
        <v>0</v>
      </c>
      <c r="AE10" s="5">
        <f t="shared" si="14"/>
        <v>2</v>
      </c>
      <c r="AF10" s="5">
        <f t="shared" si="15"/>
        <v>4</v>
      </c>
      <c r="AG10" s="5">
        <f t="shared" si="16"/>
        <v>5</v>
      </c>
      <c r="AH10" s="5">
        <f t="shared" si="17"/>
        <v>6</v>
      </c>
      <c r="AI10" s="5">
        <f t="shared" si="18"/>
        <v>6</v>
      </c>
    </row>
    <row r="11" spans="1:35" ht="15.75" thickBot="1" x14ac:dyDescent="0.3">
      <c r="A11" s="17">
        <v>61</v>
      </c>
      <c r="B11" s="18" t="s">
        <v>47</v>
      </c>
      <c r="C11" s="5">
        <v>71</v>
      </c>
      <c r="D11" s="5">
        <v>57</v>
      </c>
      <c r="E11" s="5">
        <v>47</v>
      </c>
      <c r="F11" s="5">
        <v>42</v>
      </c>
      <c r="G11" s="5">
        <v>21</v>
      </c>
      <c r="H11" s="5">
        <v>10</v>
      </c>
      <c r="I11" s="4"/>
      <c r="J11" s="5">
        <v>14</v>
      </c>
      <c r="K11" s="5">
        <v>17</v>
      </c>
      <c r="L11" s="5">
        <v>21</v>
      </c>
      <c r="M11" s="5">
        <v>25</v>
      </c>
      <c r="N11" s="5">
        <f t="shared" si="21"/>
        <v>35</v>
      </c>
      <c r="O11" s="5">
        <f t="shared" si="0"/>
        <v>28</v>
      </c>
      <c r="P11" s="5">
        <f t="shared" si="1"/>
        <v>23</v>
      </c>
      <c r="Q11" s="5">
        <f t="shared" si="2"/>
        <v>21</v>
      </c>
      <c r="R11" s="5">
        <f t="shared" si="3"/>
        <v>10</v>
      </c>
      <c r="S11" s="5">
        <f t="shared" si="4"/>
        <v>5</v>
      </c>
      <c r="T11" s="4">
        <f t="shared" si="5"/>
        <v>0</v>
      </c>
      <c r="U11" s="5">
        <f t="shared" si="6"/>
        <v>7</v>
      </c>
      <c r="V11" s="5">
        <f t="shared" si="7"/>
        <v>8</v>
      </c>
      <c r="W11" s="5">
        <f t="shared" si="8"/>
        <v>10</v>
      </c>
      <c r="X11" s="5">
        <f t="shared" si="9"/>
        <v>12</v>
      </c>
      <c r="Y11" s="5">
        <f t="shared" si="19"/>
        <v>17</v>
      </c>
      <c r="Z11" s="5">
        <f t="shared" si="20"/>
        <v>14</v>
      </c>
      <c r="AA11" s="5">
        <f t="shared" si="10"/>
        <v>11</v>
      </c>
      <c r="AB11" s="5">
        <f t="shared" si="11"/>
        <v>10</v>
      </c>
      <c r="AC11" s="5">
        <f t="shared" si="12"/>
        <v>5</v>
      </c>
      <c r="AD11" s="5">
        <f t="shared" si="13"/>
        <v>2</v>
      </c>
      <c r="AE11" s="4">
        <f t="shared" si="14"/>
        <v>0</v>
      </c>
      <c r="AF11" s="5">
        <f t="shared" si="15"/>
        <v>3</v>
      </c>
      <c r="AG11" s="5">
        <f t="shared" si="16"/>
        <v>4</v>
      </c>
      <c r="AH11" s="5">
        <f t="shared" si="17"/>
        <v>5</v>
      </c>
      <c r="AI11" s="5">
        <f t="shared" si="18"/>
        <v>6</v>
      </c>
    </row>
    <row r="12" spans="1:35" ht="15.75" thickBot="1" x14ac:dyDescent="0.3">
      <c r="A12" s="17">
        <v>66</v>
      </c>
      <c r="B12" s="18" t="s">
        <v>41</v>
      </c>
      <c r="C12" s="5">
        <v>71</v>
      </c>
      <c r="D12" s="5">
        <v>61</v>
      </c>
      <c r="E12" s="5">
        <v>52</v>
      </c>
      <c r="F12" s="5">
        <v>47</v>
      </c>
      <c r="G12" s="5">
        <v>25</v>
      </c>
      <c r="H12" s="5">
        <v>17</v>
      </c>
      <c r="I12" s="5">
        <v>14</v>
      </c>
      <c r="J12" s="4"/>
      <c r="K12" s="5">
        <v>10</v>
      </c>
      <c r="L12" s="5">
        <v>14</v>
      </c>
      <c r="M12" s="5">
        <v>17</v>
      </c>
      <c r="N12" s="5">
        <f t="shared" si="21"/>
        <v>35</v>
      </c>
      <c r="O12" s="5">
        <f t="shared" si="0"/>
        <v>30</v>
      </c>
      <c r="P12" s="5">
        <f t="shared" si="1"/>
        <v>26</v>
      </c>
      <c r="Q12" s="5">
        <f t="shared" si="2"/>
        <v>23</v>
      </c>
      <c r="R12" s="5">
        <f>FLOOR(G12*0.5,1)</f>
        <v>12</v>
      </c>
      <c r="S12" s="5">
        <f>FLOOR(H12*0.5,1)</f>
        <v>8</v>
      </c>
      <c r="T12" s="5">
        <f t="shared" si="5"/>
        <v>7</v>
      </c>
      <c r="U12" s="4">
        <f t="shared" si="6"/>
        <v>0</v>
      </c>
      <c r="V12" s="5">
        <f t="shared" si="7"/>
        <v>5</v>
      </c>
      <c r="W12" s="5">
        <f t="shared" si="8"/>
        <v>7</v>
      </c>
      <c r="X12" s="5">
        <f t="shared" si="9"/>
        <v>8</v>
      </c>
      <c r="Y12" s="5">
        <f t="shared" si="19"/>
        <v>17</v>
      </c>
      <c r="Z12" s="5">
        <f t="shared" si="20"/>
        <v>15</v>
      </c>
      <c r="AA12" s="5">
        <f t="shared" si="10"/>
        <v>13</v>
      </c>
      <c r="AB12" s="5">
        <f t="shared" si="11"/>
        <v>11</v>
      </c>
      <c r="AC12" s="5">
        <f t="shared" si="12"/>
        <v>6</v>
      </c>
      <c r="AD12" s="5">
        <f t="shared" si="13"/>
        <v>4</v>
      </c>
      <c r="AE12" s="5">
        <f t="shared" si="14"/>
        <v>3</v>
      </c>
      <c r="AF12" s="4">
        <f t="shared" si="15"/>
        <v>0</v>
      </c>
      <c r="AG12" s="5">
        <f t="shared" si="16"/>
        <v>2</v>
      </c>
      <c r="AH12" s="5">
        <f t="shared" si="17"/>
        <v>3</v>
      </c>
      <c r="AI12" s="5">
        <f t="shared" si="18"/>
        <v>4</v>
      </c>
    </row>
    <row r="13" spans="1:35" ht="15.75" thickBot="1" x14ac:dyDescent="0.3">
      <c r="A13" s="17">
        <v>69</v>
      </c>
      <c r="B13" s="18" t="s">
        <v>48</v>
      </c>
      <c r="C13" s="5">
        <v>71</v>
      </c>
      <c r="D13" s="5">
        <v>66</v>
      </c>
      <c r="E13" s="5">
        <v>57</v>
      </c>
      <c r="F13" s="5">
        <v>47</v>
      </c>
      <c r="G13" s="5">
        <v>28</v>
      </c>
      <c r="H13" s="5">
        <v>21</v>
      </c>
      <c r="I13" s="5">
        <v>17</v>
      </c>
      <c r="J13" s="5">
        <v>10</v>
      </c>
      <c r="K13" s="4"/>
      <c r="L13" s="5">
        <v>10</v>
      </c>
      <c r="M13" s="5">
        <v>14</v>
      </c>
      <c r="N13" s="5">
        <f t="shared" si="21"/>
        <v>35</v>
      </c>
      <c r="O13" s="5">
        <f t="shared" si="0"/>
        <v>33</v>
      </c>
      <c r="P13" s="5">
        <f t="shared" si="1"/>
        <v>28</v>
      </c>
      <c r="Q13" s="5">
        <f t="shared" si="2"/>
        <v>23</v>
      </c>
      <c r="R13" s="5">
        <f t="shared" si="3"/>
        <v>14</v>
      </c>
      <c r="S13" s="5">
        <f t="shared" si="4"/>
        <v>10</v>
      </c>
      <c r="T13" s="5">
        <f t="shared" si="5"/>
        <v>8</v>
      </c>
      <c r="U13" s="5">
        <f t="shared" si="6"/>
        <v>5</v>
      </c>
      <c r="V13" s="4">
        <f t="shared" si="7"/>
        <v>0</v>
      </c>
      <c r="W13" s="5">
        <f t="shared" si="8"/>
        <v>5</v>
      </c>
      <c r="X13" s="5">
        <f t="shared" si="9"/>
        <v>7</v>
      </c>
      <c r="Y13" s="5">
        <f t="shared" si="19"/>
        <v>17</v>
      </c>
      <c r="Z13" s="5">
        <f t="shared" si="20"/>
        <v>16</v>
      </c>
      <c r="AA13" s="5">
        <f t="shared" si="10"/>
        <v>14</v>
      </c>
      <c r="AB13" s="5">
        <f t="shared" si="11"/>
        <v>11</v>
      </c>
      <c r="AC13" s="5">
        <f t="shared" si="12"/>
        <v>7</v>
      </c>
      <c r="AD13" s="5">
        <f t="shared" si="13"/>
        <v>5</v>
      </c>
      <c r="AE13" s="5">
        <f t="shared" si="14"/>
        <v>4</v>
      </c>
      <c r="AF13" s="5">
        <f t="shared" si="15"/>
        <v>2</v>
      </c>
      <c r="AG13" s="4">
        <f t="shared" si="16"/>
        <v>0</v>
      </c>
      <c r="AH13" s="5">
        <f t="shared" si="17"/>
        <v>2</v>
      </c>
      <c r="AI13" s="5">
        <f t="shared" si="18"/>
        <v>3</v>
      </c>
    </row>
    <row r="14" spans="1:35" ht="15.75" thickBot="1" x14ac:dyDescent="0.3">
      <c r="A14" s="17">
        <v>72</v>
      </c>
      <c r="B14" s="18" t="s">
        <v>49</v>
      </c>
      <c r="C14" s="5">
        <v>77</v>
      </c>
      <c r="D14" s="5">
        <v>66</v>
      </c>
      <c r="E14" s="5">
        <v>61</v>
      </c>
      <c r="F14" s="5">
        <v>52</v>
      </c>
      <c r="G14" s="5">
        <v>32</v>
      </c>
      <c r="H14" s="5">
        <v>25</v>
      </c>
      <c r="I14" s="5">
        <v>21</v>
      </c>
      <c r="J14" s="5">
        <v>14</v>
      </c>
      <c r="K14" s="5">
        <v>10</v>
      </c>
      <c r="L14" s="4"/>
      <c r="M14" s="5">
        <v>10</v>
      </c>
      <c r="N14" s="5">
        <f t="shared" si="21"/>
        <v>38</v>
      </c>
      <c r="O14" s="5">
        <f t="shared" si="0"/>
        <v>33</v>
      </c>
      <c r="P14" s="5">
        <f t="shared" si="1"/>
        <v>30</v>
      </c>
      <c r="Q14" s="5">
        <f t="shared" si="2"/>
        <v>26</v>
      </c>
      <c r="R14" s="5">
        <f t="shared" si="3"/>
        <v>16</v>
      </c>
      <c r="S14" s="5">
        <f t="shared" si="4"/>
        <v>12</v>
      </c>
      <c r="T14" s="5">
        <f t="shared" si="5"/>
        <v>10</v>
      </c>
      <c r="U14" s="5">
        <f t="shared" si="6"/>
        <v>7</v>
      </c>
      <c r="V14" s="5">
        <f t="shared" si="7"/>
        <v>5</v>
      </c>
      <c r="W14" s="4">
        <f t="shared" si="8"/>
        <v>0</v>
      </c>
      <c r="X14" s="5">
        <f t="shared" si="9"/>
        <v>5</v>
      </c>
      <c r="Y14" s="5">
        <f t="shared" si="19"/>
        <v>19</v>
      </c>
      <c r="Z14" s="5">
        <f t="shared" si="20"/>
        <v>16</v>
      </c>
      <c r="AA14" s="5">
        <f t="shared" si="10"/>
        <v>15</v>
      </c>
      <c r="AB14" s="5">
        <f t="shared" si="11"/>
        <v>13</v>
      </c>
      <c r="AC14" s="5">
        <f t="shared" si="12"/>
        <v>8</v>
      </c>
      <c r="AD14" s="5">
        <f>FLOOR(H14*0.25,1)</f>
        <v>6</v>
      </c>
      <c r="AE14" s="5">
        <f t="shared" si="14"/>
        <v>5</v>
      </c>
      <c r="AF14" s="5">
        <f t="shared" si="15"/>
        <v>3</v>
      </c>
      <c r="AG14" s="5">
        <f t="shared" si="16"/>
        <v>2</v>
      </c>
      <c r="AH14" s="4">
        <f t="shared" si="17"/>
        <v>0</v>
      </c>
      <c r="AI14" s="5">
        <f t="shared" si="18"/>
        <v>2</v>
      </c>
    </row>
    <row r="15" spans="1:35" ht="15.75" thickBot="1" x14ac:dyDescent="0.3">
      <c r="A15" s="17">
        <v>75</v>
      </c>
      <c r="B15" s="19" t="s">
        <v>50</v>
      </c>
      <c r="C15" s="5">
        <v>77</v>
      </c>
      <c r="D15" s="5">
        <v>71</v>
      </c>
      <c r="E15" s="5">
        <v>61</v>
      </c>
      <c r="F15" s="5">
        <v>52</v>
      </c>
      <c r="G15" s="5">
        <v>32</v>
      </c>
      <c r="H15" s="5">
        <v>25</v>
      </c>
      <c r="I15" s="5">
        <v>25</v>
      </c>
      <c r="J15" s="5">
        <v>17</v>
      </c>
      <c r="K15" s="5">
        <v>14</v>
      </c>
      <c r="L15" s="5">
        <v>10</v>
      </c>
      <c r="M15" s="4"/>
      <c r="N15" s="5">
        <f t="shared" si="21"/>
        <v>38</v>
      </c>
      <c r="O15" s="5">
        <f t="shared" si="0"/>
        <v>35</v>
      </c>
      <c r="P15" s="5">
        <f t="shared" si="1"/>
        <v>30</v>
      </c>
      <c r="Q15" s="5">
        <f t="shared" si="2"/>
        <v>26</v>
      </c>
      <c r="R15" s="5">
        <f t="shared" si="3"/>
        <v>16</v>
      </c>
      <c r="S15" s="5">
        <f t="shared" si="4"/>
        <v>12</v>
      </c>
      <c r="T15" s="5">
        <f t="shared" si="5"/>
        <v>12</v>
      </c>
      <c r="U15" s="5">
        <f t="shared" si="6"/>
        <v>8</v>
      </c>
      <c r="V15" s="5">
        <f t="shared" si="7"/>
        <v>7</v>
      </c>
      <c r="W15" s="5">
        <f t="shared" si="8"/>
        <v>5</v>
      </c>
      <c r="X15" s="4">
        <f t="shared" si="9"/>
        <v>0</v>
      </c>
      <c r="Y15" s="5">
        <f t="shared" si="19"/>
        <v>19</v>
      </c>
      <c r="Z15" s="5">
        <f t="shared" si="20"/>
        <v>17</v>
      </c>
      <c r="AA15" s="5">
        <f t="shared" si="10"/>
        <v>15</v>
      </c>
      <c r="AB15" s="5">
        <f t="shared" si="11"/>
        <v>13</v>
      </c>
      <c r="AC15" s="5">
        <f t="shared" si="12"/>
        <v>8</v>
      </c>
      <c r="AD15" s="5">
        <f t="shared" si="13"/>
        <v>6</v>
      </c>
      <c r="AE15" s="5">
        <f t="shared" si="14"/>
        <v>6</v>
      </c>
      <c r="AF15" s="5">
        <f t="shared" si="15"/>
        <v>4</v>
      </c>
      <c r="AG15" s="5">
        <f t="shared" si="16"/>
        <v>3</v>
      </c>
      <c r="AH15" s="5">
        <f t="shared" si="17"/>
        <v>2</v>
      </c>
      <c r="AI15" s="4">
        <f t="shared" si="18"/>
        <v>0</v>
      </c>
    </row>
    <row r="16" spans="1:35" x14ac:dyDescent="0.25">
      <c r="A16" s="20"/>
      <c r="B16" s="20"/>
    </row>
    <row r="17" spans="1:41" x14ac:dyDescent="0.25">
      <c r="A17" s="14" t="s">
        <v>52</v>
      </c>
      <c r="B17" s="14"/>
      <c r="C17" s="35" t="s">
        <v>10</v>
      </c>
      <c r="D17" s="36"/>
      <c r="E17" s="36"/>
      <c r="F17" s="37"/>
      <c r="G17" s="35" t="s">
        <v>11</v>
      </c>
      <c r="H17" s="36"/>
      <c r="I17" s="36"/>
      <c r="J17" s="37"/>
      <c r="K17" s="35" t="s">
        <v>12</v>
      </c>
      <c r="L17" s="36"/>
      <c r="M17" s="36"/>
      <c r="N17" s="37"/>
    </row>
    <row r="18" spans="1:41" ht="128.25" thickBot="1" x14ac:dyDescent="0.3">
      <c r="A18" s="13">
        <v>320930</v>
      </c>
      <c r="B18" s="14"/>
      <c r="C18" s="2" t="s">
        <v>23</v>
      </c>
      <c r="D18" s="2" t="s">
        <v>24</v>
      </c>
      <c r="E18" s="2" t="s">
        <v>25</v>
      </c>
      <c r="F18" s="2" t="s">
        <v>26</v>
      </c>
      <c r="G18" s="2" t="s">
        <v>23</v>
      </c>
      <c r="H18" s="2" t="s">
        <v>24</v>
      </c>
      <c r="I18" s="2" t="s">
        <v>25</v>
      </c>
      <c r="J18" s="2" t="s">
        <v>26</v>
      </c>
      <c r="K18" s="2" t="s">
        <v>23</v>
      </c>
      <c r="L18" s="2" t="s">
        <v>24</v>
      </c>
      <c r="M18" s="2" t="s">
        <v>25</v>
      </c>
      <c r="N18" s="2" t="s">
        <v>26</v>
      </c>
    </row>
    <row r="19" spans="1:41" ht="15.75" thickBot="1" x14ac:dyDescent="0.3">
      <c r="A19" s="15">
        <v>0</v>
      </c>
      <c r="B19" s="21" t="s">
        <v>23</v>
      </c>
      <c r="C19" s="4"/>
      <c r="D19" s="5">
        <v>21</v>
      </c>
      <c r="E19" s="5">
        <v>28</v>
      </c>
      <c r="F19" s="5">
        <v>42</v>
      </c>
      <c r="G19" s="4"/>
      <c r="H19" s="3">
        <f>FLOOR(D19*0.5,1)</f>
        <v>10</v>
      </c>
      <c r="I19" s="3">
        <f>FLOOR(E19*0.5,1)</f>
        <v>14</v>
      </c>
      <c r="J19" s="3">
        <f>FLOOR(F19*0.5,1)</f>
        <v>21</v>
      </c>
      <c r="K19" s="4"/>
      <c r="L19" s="3">
        <f>FLOOR(D19*0.25,1)</f>
        <v>5</v>
      </c>
      <c r="M19" s="3">
        <f>FLOOR(I19*0.25,1)</f>
        <v>3</v>
      </c>
      <c r="N19" s="3">
        <f>FLOOR(J19*0.25,1)</f>
        <v>5</v>
      </c>
    </row>
    <row r="20" spans="1:41" ht="15.75" thickBot="1" x14ac:dyDescent="0.3">
      <c r="A20" s="17">
        <v>11</v>
      </c>
      <c r="B20" s="17" t="s">
        <v>24</v>
      </c>
      <c r="C20" s="5">
        <v>21</v>
      </c>
      <c r="D20" s="4"/>
      <c r="E20" s="5">
        <v>14</v>
      </c>
      <c r="F20" s="5">
        <v>32</v>
      </c>
      <c r="G20" s="3">
        <f>FLOOR(C20*0.5,1)</f>
        <v>10</v>
      </c>
      <c r="H20" s="4"/>
      <c r="I20" s="3">
        <f>FLOOR(E20*0.5,1)</f>
        <v>7</v>
      </c>
      <c r="J20" s="3">
        <f>FLOOR(F20*0.5,1)</f>
        <v>16</v>
      </c>
      <c r="K20" s="3">
        <f t="shared" ref="K20:L22" si="22">FLOOR(G20*0.25,1)</f>
        <v>2</v>
      </c>
      <c r="L20" s="4"/>
      <c r="M20" s="3">
        <f>FLOOR(I20*0.25,1)</f>
        <v>1</v>
      </c>
      <c r="N20" s="3">
        <f>FLOOR(J20*0.25,1)</f>
        <v>4</v>
      </c>
    </row>
    <row r="21" spans="1:41" ht="15.75" thickBot="1" x14ac:dyDescent="0.3">
      <c r="A21" s="17">
        <v>18</v>
      </c>
      <c r="B21" s="22" t="s">
        <v>25</v>
      </c>
      <c r="C21" s="5">
        <v>28</v>
      </c>
      <c r="D21" s="5">
        <v>14</v>
      </c>
      <c r="E21" s="4"/>
      <c r="F21" s="5">
        <v>25</v>
      </c>
      <c r="G21" s="3">
        <f>FLOOR(C21*0.5,1)</f>
        <v>14</v>
      </c>
      <c r="H21" s="3">
        <f>FLOOR(D21*0.5,1)</f>
        <v>7</v>
      </c>
      <c r="I21" s="4"/>
      <c r="J21" s="3">
        <f>FLOOR(F21*0.5,1)</f>
        <v>12</v>
      </c>
      <c r="K21" s="3">
        <f>FLOOR(G21*0.25,1)</f>
        <v>3</v>
      </c>
      <c r="L21" s="3">
        <f t="shared" si="22"/>
        <v>1</v>
      </c>
      <c r="M21" s="4"/>
      <c r="N21" s="3">
        <f>FLOOR(J21*0.25,1)</f>
        <v>3</v>
      </c>
    </row>
    <row r="22" spans="1:41" ht="15.75" thickBot="1" x14ac:dyDescent="0.3">
      <c r="A22" s="17">
        <v>33</v>
      </c>
      <c r="B22" s="17" t="s">
        <v>26</v>
      </c>
      <c r="C22" s="5">
        <v>42</v>
      </c>
      <c r="D22" s="5">
        <v>32</v>
      </c>
      <c r="E22" s="5">
        <v>25</v>
      </c>
      <c r="F22" s="4"/>
      <c r="G22" s="3">
        <f>FLOOR(C22*0.5,1)</f>
        <v>21</v>
      </c>
      <c r="H22" s="3">
        <f>FLOOR(D22*0.5,1)</f>
        <v>16</v>
      </c>
      <c r="I22" s="3">
        <f>FLOOR(E22*0.5,1)</f>
        <v>12</v>
      </c>
      <c r="J22" s="4"/>
      <c r="K22" s="3">
        <f>FLOOR(G22*0.25,1)</f>
        <v>5</v>
      </c>
      <c r="L22" s="3">
        <f t="shared" si="22"/>
        <v>4</v>
      </c>
      <c r="M22" s="3">
        <f>FLOOR(I22*0.25,1)</f>
        <v>3</v>
      </c>
      <c r="N22" s="4"/>
    </row>
    <row r="23" spans="1:41" x14ac:dyDescent="0.25">
      <c r="A23" s="20"/>
      <c r="B23" s="20"/>
    </row>
    <row r="24" spans="1:41" x14ac:dyDescent="0.25">
      <c r="A24" s="14" t="s">
        <v>4</v>
      </c>
      <c r="B24" s="14"/>
      <c r="C24" s="35" t="s">
        <v>10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35" t="s">
        <v>11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7"/>
      <c r="AC24" s="35" t="s">
        <v>12</v>
      </c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7"/>
    </row>
    <row r="25" spans="1:41" ht="184.5" thickBot="1" x14ac:dyDescent="0.3">
      <c r="A25" s="13">
        <v>330814</v>
      </c>
      <c r="B25" s="14"/>
      <c r="C25" s="2" t="s">
        <v>27</v>
      </c>
      <c r="D25" s="2" t="s">
        <v>28</v>
      </c>
      <c r="E25" s="2" t="s">
        <v>29</v>
      </c>
      <c r="F25" s="2" t="s">
        <v>30</v>
      </c>
      <c r="G25" s="2" t="s">
        <v>31</v>
      </c>
      <c r="H25" s="2" t="s">
        <v>5</v>
      </c>
      <c r="I25" s="2" t="s">
        <v>32</v>
      </c>
      <c r="J25" s="2" t="s">
        <v>33</v>
      </c>
      <c r="K25" s="2" t="s">
        <v>34</v>
      </c>
      <c r="L25" s="2" t="s">
        <v>35</v>
      </c>
      <c r="M25" s="2" t="s">
        <v>36</v>
      </c>
      <c r="N25" s="2" t="s">
        <v>37</v>
      </c>
      <c r="O25" s="2" t="s">
        <v>38</v>
      </c>
      <c r="P25" s="2" t="s">
        <v>27</v>
      </c>
      <c r="Q25" s="2" t="s">
        <v>28</v>
      </c>
      <c r="R25" s="2" t="s">
        <v>29</v>
      </c>
      <c r="S25" s="2" t="s">
        <v>30</v>
      </c>
      <c r="T25" s="2" t="s">
        <v>31</v>
      </c>
      <c r="U25" s="2" t="s">
        <v>5</v>
      </c>
      <c r="V25" s="2" t="s">
        <v>32</v>
      </c>
      <c r="W25" s="2" t="s">
        <v>33</v>
      </c>
      <c r="X25" s="2" t="s">
        <v>34</v>
      </c>
      <c r="Y25" s="2" t="s">
        <v>35</v>
      </c>
      <c r="Z25" s="2" t="s">
        <v>36</v>
      </c>
      <c r="AA25" s="2" t="s">
        <v>37</v>
      </c>
      <c r="AB25" s="2" t="s">
        <v>38</v>
      </c>
      <c r="AC25" s="2" t="s">
        <v>27</v>
      </c>
      <c r="AD25" s="2" t="s">
        <v>28</v>
      </c>
      <c r="AE25" s="2" t="s">
        <v>29</v>
      </c>
      <c r="AF25" s="2" t="s">
        <v>30</v>
      </c>
      <c r="AG25" s="2" t="s">
        <v>31</v>
      </c>
      <c r="AH25" s="2" t="s">
        <v>5</v>
      </c>
      <c r="AI25" s="2" t="s">
        <v>32</v>
      </c>
      <c r="AJ25" s="2" t="s">
        <v>33</v>
      </c>
      <c r="AK25" s="2" t="s">
        <v>34</v>
      </c>
      <c r="AL25" s="2" t="s">
        <v>35</v>
      </c>
      <c r="AM25" s="2" t="s">
        <v>36</v>
      </c>
      <c r="AN25" s="2" t="s">
        <v>37</v>
      </c>
      <c r="AO25" s="2" t="s">
        <v>38</v>
      </c>
    </row>
    <row r="26" spans="1:41" ht="15.75" thickBot="1" x14ac:dyDescent="0.3">
      <c r="A26" s="15">
        <v>0</v>
      </c>
      <c r="B26" s="23" t="s">
        <v>27</v>
      </c>
      <c r="C26" s="4"/>
      <c r="D26" s="5">
        <v>10</v>
      </c>
      <c r="E26" s="5">
        <v>10</v>
      </c>
      <c r="F26" s="5">
        <v>10</v>
      </c>
      <c r="G26" s="5">
        <v>17</v>
      </c>
      <c r="H26" s="5">
        <v>17</v>
      </c>
      <c r="I26" s="8">
        <v>17</v>
      </c>
      <c r="J26" s="33">
        <v>21</v>
      </c>
      <c r="K26" s="8">
        <v>21</v>
      </c>
      <c r="L26" s="8">
        <v>25</v>
      </c>
      <c r="M26" s="8">
        <v>28</v>
      </c>
      <c r="N26" s="8">
        <v>32</v>
      </c>
      <c r="O26" s="8">
        <v>32</v>
      </c>
      <c r="P26" s="4"/>
      <c r="Q26" s="3">
        <f>FLOOR(D26*0.5,1)</f>
        <v>5</v>
      </c>
      <c r="R26" s="3">
        <f t="shared" ref="R26:AB26" si="23">FLOOR(E26*0.5,1)</f>
        <v>5</v>
      </c>
      <c r="S26" s="3">
        <f t="shared" si="23"/>
        <v>5</v>
      </c>
      <c r="T26" s="3">
        <f t="shared" si="23"/>
        <v>8</v>
      </c>
      <c r="U26" s="3">
        <f t="shared" si="23"/>
        <v>8</v>
      </c>
      <c r="V26" s="3">
        <f t="shared" si="23"/>
        <v>8</v>
      </c>
      <c r="W26" s="33">
        <f t="shared" si="23"/>
        <v>10</v>
      </c>
      <c r="X26" s="3">
        <f t="shared" si="23"/>
        <v>10</v>
      </c>
      <c r="Y26" s="3">
        <f t="shared" si="23"/>
        <v>12</v>
      </c>
      <c r="Z26" s="3">
        <f t="shared" si="23"/>
        <v>14</v>
      </c>
      <c r="AA26" s="3">
        <f t="shared" si="23"/>
        <v>16</v>
      </c>
      <c r="AB26" s="3">
        <f t="shared" si="23"/>
        <v>16</v>
      </c>
      <c r="AC26" s="4">
        <f t="shared" ref="AC26:AC38" si="24">FLOOR(C26*0.25,1)</f>
        <v>0</v>
      </c>
      <c r="AD26" s="3">
        <f>FLOOR(D26*0.25,1)</f>
        <v>2</v>
      </c>
      <c r="AE26" s="3">
        <f t="shared" ref="AE26:AE38" si="25">FLOOR(E26*0.25,1)</f>
        <v>2</v>
      </c>
      <c r="AF26" s="3">
        <f t="shared" ref="AF26:AF38" si="26">FLOOR(F26*0.25,1)</f>
        <v>2</v>
      </c>
      <c r="AG26" s="3">
        <f t="shared" ref="AG26:AG38" si="27">FLOOR(G26*0.25,1)</f>
        <v>4</v>
      </c>
      <c r="AH26" s="3">
        <f t="shared" ref="AH26:AH38" si="28">FLOOR(H26*0.25,1)</f>
        <v>4</v>
      </c>
      <c r="AI26" s="3">
        <f t="shared" ref="AI26:AI38" si="29">FLOOR(I26*0.25,1)</f>
        <v>4</v>
      </c>
      <c r="AJ26" s="33">
        <f t="shared" ref="AJ26:AJ38" si="30">FLOOR(J26*0.25,1)</f>
        <v>5</v>
      </c>
      <c r="AK26" s="3">
        <f t="shared" ref="AK26:AK38" si="31">FLOOR(K26*0.25,1)</f>
        <v>5</v>
      </c>
      <c r="AL26" s="3">
        <f t="shared" ref="AL26:AL38" si="32">FLOOR(L26*0.25,1)</f>
        <v>6</v>
      </c>
      <c r="AM26" s="3">
        <f t="shared" ref="AM26:AM38" si="33">FLOOR(M26*0.25,1)</f>
        <v>7</v>
      </c>
      <c r="AN26" s="3">
        <f t="shared" ref="AN26:AN38" si="34">FLOOR(N26*0.25,1)</f>
        <v>8</v>
      </c>
      <c r="AO26" s="3">
        <f t="shared" ref="AO26:AO38" si="35">FLOOR(O26*0.25,1)</f>
        <v>8</v>
      </c>
    </row>
    <row r="27" spans="1:41" ht="15.75" thickBot="1" x14ac:dyDescent="0.3">
      <c r="A27" s="17">
        <v>1</v>
      </c>
      <c r="B27" s="17" t="s">
        <v>28</v>
      </c>
      <c r="C27" s="5">
        <v>10</v>
      </c>
      <c r="D27" s="4"/>
      <c r="E27" s="5">
        <v>10</v>
      </c>
      <c r="F27" s="5">
        <v>10</v>
      </c>
      <c r="G27" s="5">
        <v>14</v>
      </c>
      <c r="H27" s="5">
        <v>17</v>
      </c>
      <c r="I27" s="5">
        <v>17</v>
      </c>
      <c r="J27" s="5">
        <v>17</v>
      </c>
      <c r="K27" s="5">
        <v>21</v>
      </c>
      <c r="L27" s="5">
        <v>25</v>
      </c>
      <c r="M27" s="5">
        <v>28</v>
      </c>
      <c r="N27" s="5">
        <v>28</v>
      </c>
      <c r="O27" s="5">
        <v>32</v>
      </c>
      <c r="P27" s="3">
        <f>FLOOR(C27*0.5,1)</f>
        <v>5</v>
      </c>
      <c r="Q27" s="4"/>
      <c r="R27" s="3">
        <f t="shared" ref="R27:R38" si="36">FLOOR(E27*0.5,1)</f>
        <v>5</v>
      </c>
      <c r="S27" s="3">
        <f t="shared" ref="S27:S38" si="37">FLOOR(F27*0.5,1)</f>
        <v>5</v>
      </c>
      <c r="T27" s="3">
        <f t="shared" ref="T27:T38" si="38">FLOOR(G27*0.5,1)</f>
        <v>7</v>
      </c>
      <c r="U27" s="3">
        <f t="shared" ref="U27:U38" si="39">FLOOR(H27*0.5,1)</f>
        <v>8</v>
      </c>
      <c r="V27" s="3">
        <f t="shared" ref="V27:V38" si="40">FLOOR(I27*0.5,1)</f>
        <v>8</v>
      </c>
      <c r="W27" s="3">
        <f t="shared" ref="W27:W38" si="41">FLOOR(J27*0.5,1)</f>
        <v>8</v>
      </c>
      <c r="X27" s="3">
        <f t="shared" ref="X27:X38" si="42">FLOOR(K27*0.5,1)</f>
        <v>10</v>
      </c>
      <c r="Y27" s="3">
        <f t="shared" ref="Y27:Y38" si="43">FLOOR(L27*0.5,1)</f>
        <v>12</v>
      </c>
      <c r="Z27" s="3">
        <f t="shared" ref="Z27:Z38" si="44">FLOOR(M27*0.5,1)</f>
        <v>14</v>
      </c>
      <c r="AA27" s="3">
        <f t="shared" ref="AA27:AA38" si="45">FLOOR(N27*0.5,1)</f>
        <v>14</v>
      </c>
      <c r="AB27" s="3">
        <f t="shared" ref="AB27:AB37" si="46">FLOOR(O27*0.5,1)</f>
        <v>16</v>
      </c>
      <c r="AC27" s="3">
        <f>FLOOR(C27*0.25,1)</f>
        <v>2</v>
      </c>
      <c r="AD27" s="4">
        <f t="shared" ref="AD27:AD38" si="47">FLOOR(D27*0.25,1)</f>
        <v>0</v>
      </c>
      <c r="AE27" s="3">
        <f t="shared" si="25"/>
        <v>2</v>
      </c>
      <c r="AF27" s="3">
        <f t="shared" si="26"/>
        <v>2</v>
      </c>
      <c r="AG27" s="3">
        <f t="shared" si="27"/>
        <v>3</v>
      </c>
      <c r="AH27" s="3">
        <f t="shared" si="28"/>
        <v>4</v>
      </c>
      <c r="AI27" s="3">
        <f t="shared" si="29"/>
        <v>4</v>
      </c>
      <c r="AJ27" s="3">
        <f t="shared" si="30"/>
        <v>4</v>
      </c>
      <c r="AK27" s="3">
        <f t="shared" si="31"/>
        <v>5</v>
      </c>
      <c r="AL27" s="3">
        <f t="shared" si="32"/>
        <v>6</v>
      </c>
      <c r="AM27" s="3">
        <f t="shared" si="33"/>
        <v>7</v>
      </c>
      <c r="AN27" s="3">
        <f t="shared" si="34"/>
        <v>7</v>
      </c>
      <c r="AO27" s="3">
        <f t="shared" si="35"/>
        <v>8</v>
      </c>
    </row>
    <row r="28" spans="1:41" ht="15.75" thickBot="1" x14ac:dyDescent="0.3">
      <c r="A28" s="17">
        <v>2</v>
      </c>
      <c r="B28" s="17" t="s">
        <v>29</v>
      </c>
      <c r="C28" s="5">
        <v>10</v>
      </c>
      <c r="D28" s="5">
        <v>10</v>
      </c>
      <c r="E28" s="4"/>
      <c r="F28" s="5">
        <v>10</v>
      </c>
      <c r="G28" s="5">
        <v>14</v>
      </c>
      <c r="H28" s="5">
        <v>14</v>
      </c>
      <c r="I28" s="5">
        <v>17</v>
      </c>
      <c r="J28" s="5">
        <v>17</v>
      </c>
      <c r="K28" s="5">
        <v>21</v>
      </c>
      <c r="L28" s="5">
        <v>25</v>
      </c>
      <c r="M28" s="5">
        <v>28</v>
      </c>
      <c r="N28" s="5">
        <v>28</v>
      </c>
      <c r="O28" s="5">
        <v>28</v>
      </c>
      <c r="P28" s="3">
        <f t="shared" ref="P28:Q38" si="48">FLOOR(C28*0.5,1)</f>
        <v>5</v>
      </c>
      <c r="Q28" s="3">
        <f t="shared" si="48"/>
        <v>5</v>
      </c>
      <c r="R28" s="4"/>
      <c r="S28" s="3">
        <f t="shared" si="37"/>
        <v>5</v>
      </c>
      <c r="T28" s="3">
        <f t="shared" si="38"/>
        <v>7</v>
      </c>
      <c r="U28" s="3">
        <f t="shared" si="39"/>
        <v>7</v>
      </c>
      <c r="V28" s="3">
        <f t="shared" si="40"/>
        <v>8</v>
      </c>
      <c r="W28" s="3">
        <f t="shared" si="41"/>
        <v>8</v>
      </c>
      <c r="X28" s="3">
        <f t="shared" si="42"/>
        <v>10</v>
      </c>
      <c r="Y28" s="3">
        <f t="shared" si="43"/>
        <v>12</v>
      </c>
      <c r="Z28" s="3">
        <f t="shared" si="44"/>
        <v>14</v>
      </c>
      <c r="AA28" s="3">
        <f t="shared" si="45"/>
        <v>14</v>
      </c>
      <c r="AB28" s="3">
        <f t="shared" si="46"/>
        <v>14</v>
      </c>
      <c r="AC28" s="3">
        <f t="shared" si="24"/>
        <v>2</v>
      </c>
      <c r="AD28" s="3">
        <f t="shared" si="47"/>
        <v>2</v>
      </c>
      <c r="AE28" s="4">
        <f t="shared" si="25"/>
        <v>0</v>
      </c>
      <c r="AF28" s="3">
        <f t="shared" si="26"/>
        <v>2</v>
      </c>
      <c r="AG28" s="3">
        <f t="shared" si="27"/>
        <v>3</v>
      </c>
      <c r="AH28" s="3">
        <f t="shared" si="28"/>
        <v>3</v>
      </c>
      <c r="AI28" s="3">
        <f t="shared" si="29"/>
        <v>4</v>
      </c>
      <c r="AJ28" s="3">
        <f t="shared" si="30"/>
        <v>4</v>
      </c>
      <c r="AK28" s="3">
        <f t="shared" si="31"/>
        <v>5</v>
      </c>
      <c r="AL28" s="3">
        <f t="shared" si="32"/>
        <v>6</v>
      </c>
      <c r="AM28" s="3">
        <f t="shared" si="33"/>
        <v>7</v>
      </c>
      <c r="AN28" s="3">
        <f t="shared" si="34"/>
        <v>7</v>
      </c>
      <c r="AO28" s="3">
        <f t="shared" si="35"/>
        <v>7</v>
      </c>
    </row>
    <row r="29" spans="1:41" ht="15.75" thickBot="1" x14ac:dyDescent="0.3">
      <c r="A29" s="17">
        <v>3</v>
      </c>
      <c r="B29" s="17" t="s">
        <v>30</v>
      </c>
      <c r="C29" s="5">
        <v>10</v>
      </c>
      <c r="D29" s="5">
        <v>10</v>
      </c>
      <c r="E29" s="5">
        <v>10</v>
      </c>
      <c r="F29" s="4"/>
      <c r="G29" s="5">
        <v>14</v>
      </c>
      <c r="H29" s="5">
        <v>14</v>
      </c>
      <c r="I29" s="5">
        <v>14</v>
      </c>
      <c r="J29" s="5">
        <v>17</v>
      </c>
      <c r="K29" s="5">
        <v>17</v>
      </c>
      <c r="L29" s="5">
        <v>25</v>
      </c>
      <c r="M29" s="5">
        <v>25</v>
      </c>
      <c r="N29" s="5">
        <v>28</v>
      </c>
      <c r="O29" s="5">
        <v>28</v>
      </c>
      <c r="P29" s="3">
        <f t="shared" si="48"/>
        <v>5</v>
      </c>
      <c r="Q29" s="3">
        <f t="shared" si="48"/>
        <v>5</v>
      </c>
      <c r="R29" s="3">
        <f t="shared" si="36"/>
        <v>5</v>
      </c>
      <c r="S29" s="4"/>
      <c r="T29" s="3">
        <f t="shared" si="38"/>
        <v>7</v>
      </c>
      <c r="U29" s="3">
        <f t="shared" si="39"/>
        <v>7</v>
      </c>
      <c r="V29" s="3">
        <f t="shared" si="40"/>
        <v>7</v>
      </c>
      <c r="W29" s="3">
        <f t="shared" si="41"/>
        <v>8</v>
      </c>
      <c r="X29" s="3">
        <f t="shared" si="42"/>
        <v>8</v>
      </c>
      <c r="Y29" s="3">
        <f t="shared" si="43"/>
        <v>12</v>
      </c>
      <c r="Z29" s="3">
        <f t="shared" si="44"/>
        <v>12</v>
      </c>
      <c r="AA29" s="3">
        <f t="shared" si="45"/>
        <v>14</v>
      </c>
      <c r="AB29" s="3">
        <f t="shared" si="46"/>
        <v>14</v>
      </c>
      <c r="AC29" s="3">
        <f t="shared" si="24"/>
        <v>2</v>
      </c>
      <c r="AD29" s="3">
        <f t="shared" si="47"/>
        <v>2</v>
      </c>
      <c r="AE29" s="3">
        <f t="shared" si="25"/>
        <v>2</v>
      </c>
      <c r="AF29" s="4">
        <f t="shared" si="26"/>
        <v>0</v>
      </c>
      <c r="AG29" s="3">
        <f t="shared" si="27"/>
        <v>3</v>
      </c>
      <c r="AH29" s="3">
        <f t="shared" si="28"/>
        <v>3</v>
      </c>
      <c r="AI29" s="3">
        <f t="shared" si="29"/>
        <v>3</v>
      </c>
      <c r="AJ29" s="3">
        <f t="shared" si="30"/>
        <v>4</v>
      </c>
      <c r="AK29" s="3">
        <f t="shared" si="31"/>
        <v>4</v>
      </c>
      <c r="AL29" s="3">
        <f t="shared" si="32"/>
        <v>6</v>
      </c>
      <c r="AM29" s="3">
        <f t="shared" si="33"/>
        <v>6</v>
      </c>
      <c r="AN29" s="3">
        <f t="shared" si="34"/>
        <v>7</v>
      </c>
      <c r="AO29" s="3">
        <f t="shared" si="35"/>
        <v>7</v>
      </c>
    </row>
    <row r="30" spans="1:41" ht="15.75" thickBot="1" x14ac:dyDescent="0.3">
      <c r="A30" s="17">
        <v>8</v>
      </c>
      <c r="B30" s="17" t="s">
        <v>31</v>
      </c>
      <c r="C30" s="5">
        <v>17</v>
      </c>
      <c r="D30" s="5">
        <v>14</v>
      </c>
      <c r="E30" s="5">
        <v>14</v>
      </c>
      <c r="F30" s="5">
        <v>14</v>
      </c>
      <c r="G30" s="4"/>
      <c r="H30" s="5">
        <v>10</v>
      </c>
      <c r="I30" s="5">
        <v>10</v>
      </c>
      <c r="J30" s="5">
        <v>10</v>
      </c>
      <c r="K30" s="5">
        <v>14</v>
      </c>
      <c r="L30" s="5">
        <v>17</v>
      </c>
      <c r="M30" s="5">
        <v>21</v>
      </c>
      <c r="N30" s="5">
        <v>21</v>
      </c>
      <c r="O30" s="5">
        <v>25</v>
      </c>
      <c r="P30" s="3">
        <f t="shared" si="48"/>
        <v>8</v>
      </c>
      <c r="Q30" s="3">
        <f t="shared" si="48"/>
        <v>7</v>
      </c>
      <c r="R30" s="3">
        <f t="shared" si="36"/>
        <v>7</v>
      </c>
      <c r="S30" s="3">
        <f t="shared" si="37"/>
        <v>7</v>
      </c>
      <c r="T30" s="4"/>
      <c r="U30" s="3">
        <f t="shared" si="39"/>
        <v>5</v>
      </c>
      <c r="V30" s="3">
        <f t="shared" si="40"/>
        <v>5</v>
      </c>
      <c r="W30" s="3">
        <f t="shared" si="41"/>
        <v>5</v>
      </c>
      <c r="X30" s="3">
        <f t="shared" si="42"/>
        <v>7</v>
      </c>
      <c r="Y30" s="3">
        <f t="shared" si="43"/>
        <v>8</v>
      </c>
      <c r="Z30" s="3">
        <f t="shared" si="44"/>
        <v>10</v>
      </c>
      <c r="AA30" s="3">
        <f t="shared" si="45"/>
        <v>10</v>
      </c>
      <c r="AB30" s="3">
        <f t="shared" si="46"/>
        <v>12</v>
      </c>
      <c r="AC30" s="3">
        <f t="shared" si="24"/>
        <v>4</v>
      </c>
      <c r="AD30" s="3">
        <f t="shared" si="47"/>
        <v>3</v>
      </c>
      <c r="AE30" s="3">
        <f t="shared" si="25"/>
        <v>3</v>
      </c>
      <c r="AF30" s="3">
        <f t="shared" si="26"/>
        <v>3</v>
      </c>
      <c r="AG30" s="4">
        <f t="shared" si="27"/>
        <v>0</v>
      </c>
      <c r="AH30" s="3">
        <f t="shared" si="28"/>
        <v>2</v>
      </c>
      <c r="AI30" s="3">
        <f t="shared" si="29"/>
        <v>2</v>
      </c>
      <c r="AJ30" s="3">
        <f t="shared" si="30"/>
        <v>2</v>
      </c>
      <c r="AK30" s="3">
        <f t="shared" si="31"/>
        <v>3</v>
      </c>
      <c r="AL30" s="3">
        <f t="shared" si="32"/>
        <v>4</v>
      </c>
      <c r="AM30" s="3">
        <f t="shared" si="33"/>
        <v>5</v>
      </c>
      <c r="AN30" s="3">
        <f t="shared" si="34"/>
        <v>5</v>
      </c>
      <c r="AO30" s="3">
        <f t="shared" si="35"/>
        <v>6</v>
      </c>
    </row>
    <row r="31" spans="1:41" ht="15.75" thickBot="1" x14ac:dyDescent="0.3">
      <c r="A31" s="17">
        <v>9</v>
      </c>
      <c r="B31" s="17" t="s">
        <v>5</v>
      </c>
      <c r="C31" s="5">
        <v>17</v>
      </c>
      <c r="D31" s="5">
        <v>17</v>
      </c>
      <c r="E31" s="5">
        <v>14</v>
      </c>
      <c r="F31" s="5">
        <v>14</v>
      </c>
      <c r="G31" s="5">
        <v>10</v>
      </c>
      <c r="H31" s="4"/>
      <c r="I31" s="8">
        <v>10</v>
      </c>
      <c r="J31" s="8">
        <v>10</v>
      </c>
      <c r="K31" s="8">
        <v>10</v>
      </c>
      <c r="L31" s="8">
        <v>17</v>
      </c>
      <c r="M31" s="8">
        <v>21</v>
      </c>
      <c r="N31" s="8">
        <v>21</v>
      </c>
      <c r="O31" s="8">
        <v>21</v>
      </c>
      <c r="P31" s="3">
        <f t="shared" si="48"/>
        <v>8</v>
      </c>
      <c r="Q31" s="3">
        <f t="shared" si="48"/>
        <v>8</v>
      </c>
      <c r="R31" s="3">
        <f t="shared" si="36"/>
        <v>7</v>
      </c>
      <c r="S31" s="3">
        <f t="shared" si="37"/>
        <v>7</v>
      </c>
      <c r="T31" s="3">
        <f t="shared" si="38"/>
        <v>5</v>
      </c>
      <c r="U31" s="4"/>
      <c r="V31" s="3">
        <f t="shared" si="40"/>
        <v>5</v>
      </c>
      <c r="W31" s="3">
        <f t="shared" si="41"/>
        <v>5</v>
      </c>
      <c r="X31" s="3">
        <f t="shared" si="42"/>
        <v>5</v>
      </c>
      <c r="Y31" s="3">
        <f t="shared" si="43"/>
        <v>8</v>
      </c>
      <c r="Z31" s="3">
        <f t="shared" si="44"/>
        <v>10</v>
      </c>
      <c r="AA31" s="3">
        <f t="shared" si="45"/>
        <v>10</v>
      </c>
      <c r="AB31" s="3">
        <f t="shared" si="46"/>
        <v>10</v>
      </c>
      <c r="AC31" s="3">
        <f t="shared" si="24"/>
        <v>4</v>
      </c>
      <c r="AD31" s="3">
        <f t="shared" si="47"/>
        <v>4</v>
      </c>
      <c r="AE31" s="3">
        <f t="shared" si="25"/>
        <v>3</v>
      </c>
      <c r="AF31" s="3">
        <f t="shared" si="26"/>
        <v>3</v>
      </c>
      <c r="AG31" s="3">
        <f t="shared" si="27"/>
        <v>2</v>
      </c>
      <c r="AH31" s="4">
        <f t="shared" si="28"/>
        <v>0</v>
      </c>
      <c r="AI31" s="3">
        <f t="shared" si="29"/>
        <v>2</v>
      </c>
      <c r="AJ31" s="3">
        <f t="shared" si="30"/>
        <v>2</v>
      </c>
      <c r="AK31" s="3">
        <f t="shared" si="31"/>
        <v>2</v>
      </c>
      <c r="AL31" s="3">
        <f t="shared" si="32"/>
        <v>4</v>
      </c>
      <c r="AM31" s="3">
        <f t="shared" si="33"/>
        <v>5</v>
      </c>
      <c r="AN31" s="3">
        <f t="shared" si="34"/>
        <v>5</v>
      </c>
      <c r="AO31" s="3">
        <f t="shared" si="35"/>
        <v>5</v>
      </c>
    </row>
    <row r="32" spans="1:41" ht="15.75" thickBot="1" x14ac:dyDescent="0.3">
      <c r="A32" s="17">
        <v>10</v>
      </c>
      <c r="B32" s="17" t="s">
        <v>32</v>
      </c>
      <c r="C32" s="8">
        <v>17</v>
      </c>
      <c r="D32" s="5">
        <v>17</v>
      </c>
      <c r="E32" s="5">
        <v>17</v>
      </c>
      <c r="F32" s="5">
        <v>14</v>
      </c>
      <c r="G32" s="5">
        <v>10</v>
      </c>
      <c r="H32" s="8">
        <v>10</v>
      </c>
      <c r="I32" s="7"/>
      <c r="J32" s="8">
        <v>10</v>
      </c>
      <c r="K32" s="8">
        <v>10</v>
      </c>
      <c r="L32" s="8">
        <v>14</v>
      </c>
      <c r="M32" s="8">
        <v>17</v>
      </c>
      <c r="N32" s="8">
        <v>21</v>
      </c>
      <c r="O32" s="8">
        <v>21</v>
      </c>
      <c r="P32" s="3">
        <f t="shared" si="48"/>
        <v>8</v>
      </c>
      <c r="Q32" s="3">
        <f t="shared" si="48"/>
        <v>8</v>
      </c>
      <c r="R32" s="3">
        <f t="shared" si="36"/>
        <v>8</v>
      </c>
      <c r="S32" s="3">
        <f t="shared" si="37"/>
        <v>7</v>
      </c>
      <c r="T32" s="3">
        <f t="shared" si="38"/>
        <v>5</v>
      </c>
      <c r="U32" s="3">
        <f t="shared" si="39"/>
        <v>5</v>
      </c>
      <c r="V32" s="4"/>
      <c r="W32" s="3">
        <f t="shared" si="41"/>
        <v>5</v>
      </c>
      <c r="X32" s="3">
        <f t="shared" si="42"/>
        <v>5</v>
      </c>
      <c r="Y32" s="3">
        <f t="shared" si="43"/>
        <v>7</v>
      </c>
      <c r="Z32" s="3">
        <f t="shared" si="44"/>
        <v>8</v>
      </c>
      <c r="AA32" s="3">
        <f t="shared" si="45"/>
        <v>10</v>
      </c>
      <c r="AB32" s="3">
        <f t="shared" si="46"/>
        <v>10</v>
      </c>
      <c r="AC32" s="3">
        <f t="shared" si="24"/>
        <v>4</v>
      </c>
      <c r="AD32" s="3">
        <f t="shared" si="47"/>
        <v>4</v>
      </c>
      <c r="AE32" s="3">
        <f t="shared" si="25"/>
        <v>4</v>
      </c>
      <c r="AF32" s="3">
        <f t="shared" si="26"/>
        <v>3</v>
      </c>
      <c r="AG32" s="3">
        <f t="shared" si="27"/>
        <v>2</v>
      </c>
      <c r="AH32" s="3">
        <f t="shared" si="28"/>
        <v>2</v>
      </c>
      <c r="AI32" s="4">
        <f t="shared" si="29"/>
        <v>0</v>
      </c>
      <c r="AJ32" s="3">
        <f t="shared" si="30"/>
        <v>2</v>
      </c>
      <c r="AK32" s="3">
        <f t="shared" si="31"/>
        <v>2</v>
      </c>
      <c r="AL32" s="3">
        <f t="shared" si="32"/>
        <v>3</v>
      </c>
      <c r="AM32" s="3">
        <f t="shared" si="33"/>
        <v>4</v>
      </c>
      <c r="AN32" s="3">
        <f t="shared" si="34"/>
        <v>5</v>
      </c>
      <c r="AO32" s="3">
        <f t="shared" si="35"/>
        <v>5</v>
      </c>
    </row>
    <row r="33" spans="1:41" ht="15.75" thickBot="1" x14ac:dyDescent="0.3">
      <c r="A33" s="17">
        <v>11</v>
      </c>
      <c r="B33" s="17" t="s">
        <v>33</v>
      </c>
      <c r="C33" s="33">
        <v>21</v>
      </c>
      <c r="D33" s="5">
        <v>17</v>
      </c>
      <c r="E33" s="5">
        <v>17</v>
      </c>
      <c r="F33" s="5">
        <v>17</v>
      </c>
      <c r="G33" s="5">
        <v>10</v>
      </c>
      <c r="H33" s="8">
        <v>10</v>
      </c>
      <c r="I33" s="8">
        <v>10</v>
      </c>
      <c r="J33" s="7"/>
      <c r="K33" s="8">
        <v>10</v>
      </c>
      <c r="L33" s="8">
        <v>14</v>
      </c>
      <c r="M33" s="8">
        <v>17</v>
      </c>
      <c r="N33" s="8">
        <v>17</v>
      </c>
      <c r="O33" s="8">
        <v>21</v>
      </c>
      <c r="P33" s="33">
        <f t="shared" si="48"/>
        <v>10</v>
      </c>
      <c r="Q33" s="3">
        <f t="shared" si="48"/>
        <v>8</v>
      </c>
      <c r="R33" s="3">
        <f t="shared" si="36"/>
        <v>8</v>
      </c>
      <c r="S33" s="3">
        <f t="shared" si="37"/>
        <v>8</v>
      </c>
      <c r="T33" s="3">
        <f t="shared" si="38"/>
        <v>5</v>
      </c>
      <c r="U33" s="3">
        <f t="shared" si="39"/>
        <v>5</v>
      </c>
      <c r="V33" s="3">
        <f t="shared" si="40"/>
        <v>5</v>
      </c>
      <c r="W33" s="4"/>
      <c r="X33" s="3">
        <f t="shared" si="42"/>
        <v>5</v>
      </c>
      <c r="Y33" s="3">
        <f t="shared" si="43"/>
        <v>7</v>
      </c>
      <c r="Z33" s="3">
        <f t="shared" si="44"/>
        <v>8</v>
      </c>
      <c r="AA33" s="3">
        <f t="shared" si="45"/>
        <v>8</v>
      </c>
      <c r="AB33" s="3">
        <f t="shared" si="46"/>
        <v>10</v>
      </c>
      <c r="AC33" s="33">
        <f t="shared" si="24"/>
        <v>5</v>
      </c>
      <c r="AD33" s="3">
        <f>FLOOR(D33*0.25,1)</f>
        <v>4</v>
      </c>
      <c r="AE33" s="3">
        <f t="shared" si="25"/>
        <v>4</v>
      </c>
      <c r="AF33" s="3">
        <f t="shared" si="26"/>
        <v>4</v>
      </c>
      <c r="AG33" s="3">
        <f t="shared" si="27"/>
        <v>2</v>
      </c>
      <c r="AH33" s="3">
        <f t="shared" si="28"/>
        <v>2</v>
      </c>
      <c r="AI33" s="3">
        <f t="shared" si="29"/>
        <v>2</v>
      </c>
      <c r="AJ33" s="4">
        <f t="shared" si="30"/>
        <v>0</v>
      </c>
      <c r="AK33" s="3">
        <f t="shared" si="31"/>
        <v>2</v>
      </c>
      <c r="AL33" s="3">
        <f t="shared" si="32"/>
        <v>3</v>
      </c>
      <c r="AM33" s="3">
        <f t="shared" si="33"/>
        <v>4</v>
      </c>
      <c r="AN33" s="3">
        <f t="shared" si="34"/>
        <v>4</v>
      </c>
      <c r="AO33" s="3">
        <f t="shared" si="35"/>
        <v>5</v>
      </c>
    </row>
    <row r="34" spans="1:41" ht="15.75" thickBot="1" x14ac:dyDescent="0.3">
      <c r="A34" s="17">
        <v>13</v>
      </c>
      <c r="B34" s="17" t="s">
        <v>34</v>
      </c>
      <c r="C34" s="8">
        <v>21</v>
      </c>
      <c r="D34" s="5">
        <v>21</v>
      </c>
      <c r="E34" s="5">
        <v>21</v>
      </c>
      <c r="F34" s="5">
        <v>17</v>
      </c>
      <c r="G34" s="5">
        <v>14</v>
      </c>
      <c r="H34" s="8">
        <v>10</v>
      </c>
      <c r="I34" s="8">
        <v>10</v>
      </c>
      <c r="J34" s="8">
        <v>10</v>
      </c>
      <c r="K34" s="7"/>
      <c r="L34" s="8">
        <v>10</v>
      </c>
      <c r="M34" s="8">
        <v>14</v>
      </c>
      <c r="N34" s="8">
        <v>17</v>
      </c>
      <c r="O34" s="8">
        <v>17</v>
      </c>
      <c r="P34" s="3">
        <f t="shared" si="48"/>
        <v>10</v>
      </c>
      <c r="Q34" s="3">
        <f t="shared" si="48"/>
        <v>10</v>
      </c>
      <c r="R34" s="3">
        <f t="shared" si="36"/>
        <v>10</v>
      </c>
      <c r="S34" s="3">
        <f t="shared" si="37"/>
        <v>8</v>
      </c>
      <c r="T34" s="3">
        <f t="shared" si="38"/>
        <v>7</v>
      </c>
      <c r="U34" s="3">
        <f t="shared" si="39"/>
        <v>5</v>
      </c>
      <c r="V34" s="3">
        <f t="shared" si="40"/>
        <v>5</v>
      </c>
      <c r="W34" s="3">
        <f t="shared" si="41"/>
        <v>5</v>
      </c>
      <c r="X34" s="4"/>
      <c r="Y34" s="3">
        <f t="shared" si="43"/>
        <v>5</v>
      </c>
      <c r="Z34" s="3">
        <f t="shared" si="44"/>
        <v>7</v>
      </c>
      <c r="AA34" s="3">
        <f t="shared" si="45"/>
        <v>8</v>
      </c>
      <c r="AB34" s="3">
        <f t="shared" si="46"/>
        <v>8</v>
      </c>
      <c r="AC34" s="3">
        <f t="shared" si="24"/>
        <v>5</v>
      </c>
      <c r="AD34" s="3">
        <f t="shared" si="47"/>
        <v>5</v>
      </c>
      <c r="AE34" s="3">
        <f t="shared" si="25"/>
        <v>5</v>
      </c>
      <c r="AF34" s="3">
        <f t="shared" si="26"/>
        <v>4</v>
      </c>
      <c r="AG34" s="3">
        <f t="shared" si="27"/>
        <v>3</v>
      </c>
      <c r="AH34" s="3">
        <f t="shared" si="28"/>
        <v>2</v>
      </c>
      <c r="AI34" s="3">
        <f t="shared" si="29"/>
        <v>2</v>
      </c>
      <c r="AJ34" s="3">
        <f t="shared" si="30"/>
        <v>2</v>
      </c>
      <c r="AK34" s="4">
        <f t="shared" si="31"/>
        <v>0</v>
      </c>
      <c r="AL34" s="3">
        <f t="shared" si="32"/>
        <v>2</v>
      </c>
      <c r="AM34" s="3">
        <f t="shared" si="33"/>
        <v>3</v>
      </c>
      <c r="AN34" s="3">
        <f t="shared" si="34"/>
        <v>4</v>
      </c>
      <c r="AO34" s="3">
        <f t="shared" si="35"/>
        <v>4</v>
      </c>
    </row>
    <row r="35" spans="1:41" ht="15.75" thickBot="1" x14ac:dyDescent="0.3">
      <c r="A35" s="17">
        <v>17</v>
      </c>
      <c r="B35" s="17" t="s">
        <v>35</v>
      </c>
      <c r="C35" s="8">
        <v>25</v>
      </c>
      <c r="D35" s="5">
        <v>25</v>
      </c>
      <c r="E35" s="5">
        <v>25</v>
      </c>
      <c r="F35" s="5">
        <v>25</v>
      </c>
      <c r="G35" s="5">
        <v>17</v>
      </c>
      <c r="H35" s="8">
        <v>17</v>
      </c>
      <c r="I35" s="8">
        <v>14</v>
      </c>
      <c r="J35" s="8">
        <v>14</v>
      </c>
      <c r="K35" s="8">
        <v>10</v>
      </c>
      <c r="L35" s="7"/>
      <c r="M35" s="8">
        <v>10</v>
      </c>
      <c r="N35" s="8">
        <v>10</v>
      </c>
      <c r="O35" s="8">
        <v>14</v>
      </c>
      <c r="P35" s="3">
        <f t="shared" si="48"/>
        <v>12</v>
      </c>
      <c r="Q35" s="3">
        <f>FLOOR(D35*0.5,1)</f>
        <v>12</v>
      </c>
      <c r="R35" s="3">
        <f t="shared" si="36"/>
        <v>12</v>
      </c>
      <c r="S35" s="3">
        <f t="shared" si="37"/>
        <v>12</v>
      </c>
      <c r="T35" s="3">
        <f t="shared" si="38"/>
        <v>8</v>
      </c>
      <c r="U35" s="3">
        <f t="shared" si="39"/>
        <v>8</v>
      </c>
      <c r="V35" s="3">
        <f t="shared" si="40"/>
        <v>7</v>
      </c>
      <c r="W35" s="3">
        <f t="shared" si="41"/>
        <v>7</v>
      </c>
      <c r="X35" s="3">
        <f t="shared" si="42"/>
        <v>5</v>
      </c>
      <c r="Y35" s="4"/>
      <c r="Z35" s="3">
        <f>FLOOR(M35*0.5,1)</f>
        <v>5</v>
      </c>
      <c r="AA35" s="3">
        <f t="shared" si="45"/>
        <v>5</v>
      </c>
      <c r="AB35" s="3">
        <f t="shared" si="46"/>
        <v>7</v>
      </c>
      <c r="AC35" s="3">
        <f t="shared" si="24"/>
        <v>6</v>
      </c>
      <c r="AD35" s="3">
        <f t="shared" si="47"/>
        <v>6</v>
      </c>
      <c r="AE35" s="3">
        <f t="shared" si="25"/>
        <v>6</v>
      </c>
      <c r="AF35" s="3">
        <f t="shared" si="26"/>
        <v>6</v>
      </c>
      <c r="AG35" s="3">
        <f t="shared" si="27"/>
        <v>4</v>
      </c>
      <c r="AH35" s="3">
        <f t="shared" si="28"/>
        <v>4</v>
      </c>
      <c r="AI35" s="3">
        <f t="shared" si="29"/>
        <v>3</v>
      </c>
      <c r="AJ35" s="3">
        <f t="shared" si="30"/>
        <v>3</v>
      </c>
      <c r="AK35" s="3">
        <f t="shared" si="31"/>
        <v>2</v>
      </c>
      <c r="AL35" s="4">
        <f t="shared" si="32"/>
        <v>0</v>
      </c>
      <c r="AM35" s="3">
        <f t="shared" si="33"/>
        <v>2</v>
      </c>
      <c r="AN35" s="3">
        <f t="shared" si="34"/>
        <v>2</v>
      </c>
      <c r="AO35" s="3">
        <f t="shared" si="35"/>
        <v>3</v>
      </c>
    </row>
    <row r="36" spans="1:41" ht="15.75" thickBot="1" x14ac:dyDescent="0.3">
      <c r="A36" s="17">
        <v>20</v>
      </c>
      <c r="B36" s="17" t="s">
        <v>36</v>
      </c>
      <c r="C36" s="8">
        <v>28</v>
      </c>
      <c r="D36" s="5">
        <v>28</v>
      </c>
      <c r="E36" s="5">
        <v>28</v>
      </c>
      <c r="F36" s="5">
        <v>25</v>
      </c>
      <c r="G36" s="5">
        <v>21</v>
      </c>
      <c r="H36" s="8">
        <v>21</v>
      </c>
      <c r="I36" s="8">
        <v>17</v>
      </c>
      <c r="J36" s="8">
        <v>17</v>
      </c>
      <c r="K36" s="8">
        <v>14</v>
      </c>
      <c r="L36" s="8">
        <v>10</v>
      </c>
      <c r="M36" s="7"/>
      <c r="N36" s="8">
        <v>10</v>
      </c>
      <c r="O36" s="8">
        <v>10</v>
      </c>
      <c r="P36" s="3">
        <f t="shared" si="48"/>
        <v>14</v>
      </c>
      <c r="Q36" s="3">
        <f t="shared" si="48"/>
        <v>14</v>
      </c>
      <c r="R36" s="3">
        <f t="shared" si="36"/>
        <v>14</v>
      </c>
      <c r="S36" s="3">
        <f t="shared" si="37"/>
        <v>12</v>
      </c>
      <c r="T36" s="3">
        <f t="shared" si="38"/>
        <v>10</v>
      </c>
      <c r="U36" s="3">
        <f t="shared" si="39"/>
        <v>10</v>
      </c>
      <c r="V36" s="3">
        <f t="shared" si="40"/>
        <v>8</v>
      </c>
      <c r="W36" s="3">
        <f t="shared" si="41"/>
        <v>8</v>
      </c>
      <c r="X36" s="3">
        <f t="shared" si="42"/>
        <v>7</v>
      </c>
      <c r="Y36" s="3">
        <f t="shared" si="43"/>
        <v>5</v>
      </c>
      <c r="Z36" s="4"/>
      <c r="AA36" s="3">
        <f t="shared" si="45"/>
        <v>5</v>
      </c>
      <c r="AB36" s="3">
        <f t="shared" si="46"/>
        <v>5</v>
      </c>
      <c r="AC36" s="3">
        <f t="shared" si="24"/>
        <v>7</v>
      </c>
      <c r="AD36" s="3">
        <f t="shared" si="47"/>
        <v>7</v>
      </c>
      <c r="AE36" s="3">
        <f t="shared" si="25"/>
        <v>7</v>
      </c>
      <c r="AF36" s="3">
        <f t="shared" si="26"/>
        <v>6</v>
      </c>
      <c r="AG36" s="3">
        <f t="shared" si="27"/>
        <v>5</v>
      </c>
      <c r="AH36" s="3">
        <f t="shared" si="28"/>
        <v>5</v>
      </c>
      <c r="AI36" s="3">
        <f t="shared" si="29"/>
        <v>4</v>
      </c>
      <c r="AJ36" s="3">
        <f t="shared" si="30"/>
        <v>4</v>
      </c>
      <c r="AK36" s="3">
        <f t="shared" si="31"/>
        <v>3</v>
      </c>
      <c r="AL36" s="3">
        <f t="shared" si="32"/>
        <v>2</v>
      </c>
      <c r="AM36" s="4">
        <f t="shared" si="33"/>
        <v>0</v>
      </c>
      <c r="AN36" s="3">
        <f t="shared" si="34"/>
        <v>2</v>
      </c>
      <c r="AO36" s="3">
        <f t="shared" si="35"/>
        <v>2</v>
      </c>
    </row>
    <row r="37" spans="1:41" ht="15.75" thickBot="1" x14ac:dyDescent="0.3">
      <c r="A37" s="17">
        <v>21</v>
      </c>
      <c r="B37" s="17" t="s">
        <v>37</v>
      </c>
      <c r="C37" s="8">
        <v>32</v>
      </c>
      <c r="D37" s="5">
        <v>28</v>
      </c>
      <c r="E37" s="5">
        <v>28</v>
      </c>
      <c r="F37" s="5">
        <v>28</v>
      </c>
      <c r="G37" s="5">
        <v>21</v>
      </c>
      <c r="H37" s="8">
        <v>21</v>
      </c>
      <c r="I37" s="8">
        <v>21</v>
      </c>
      <c r="J37" s="8">
        <v>17</v>
      </c>
      <c r="K37" s="8">
        <v>17</v>
      </c>
      <c r="L37" s="8">
        <v>10</v>
      </c>
      <c r="M37" s="8">
        <v>10</v>
      </c>
      <c r="N37" s="7"/>
      <c r="O37" s="8">
        <v>10</v>
      </c>
      <c r="P37" s="3">
        <f t="shared" si="48"/>
        <v>16</v>
      </c>
      <c r="Q37" s="3">
        <f t="shared" si="48"/>
        <v>14</v>
      </c>
      <c r="R37" s="3">
        <f t="shared" si="36"/>
        <v>14</v>
      </c>
      <c r="S37" s="3">
        <f t="shared" si="37"/>
        <v>14</v>
      </c>
      <c r="T37" s="3">
        <f t="shared" si="38"/>
        <v>10</v>
      </c>
      <c r="U37" s="3">
        <f t="shared" si="39"/>
        <v>10</v>
      </c>
      <c r="V37" s="3">
        <f t="shared" si="40"/>
        <v>10</v>
      </c>
      <c r="W37" s="3">
        <f t="shared" si="41"/>
        <v>8</v>
      </c>
      <c r="X37" s="3">
        <f t="shared" si="42"/>
        <v>8</v>
      </c>
      <c r="Y37" s="3">
        <f t="shared" si="43"/>
        <v>5</v>
      </c>
      <c r="Z37" s="3">
        <f t="shared" si="44"/>
        <v>5</v>
      </c>
      <c r="AA37" s="4"/>
      <c r="AB37" s="3">
        <f t="shared" si="46"/>
        <v>5</v>
      </c>
      <c r="AC37" s="3">
        <f t="shared" si="24"/>
        <v>8</v>
      </c>
      <c r="AD37" s="3">
        <f t="shared" si="47"/>
        <v>7</v>
      </c>
      <c r="AE37" s="3">
        <f t="shared" si="25"/>
        <v>7</v>
      </c>
      <c r="AF37" s="3">
        <f t="shared" si="26"/>
        <v>7</v>
      </c>
      <c r="AG37" s="3">
        <f t="shared" si="27"/>
        <v>5</v>
      </c>
      <c r="AH37" s="3">
        <f t="shared" si="28"/>
        <v>5</v>
      </c>
      <c r="AI37" s="3">
        <f t="shared" si="29"/>
        <v>5</v>
      </c>
      <c r="AJ37" s="3">
        <f t="shared" si="30"/>
        <v>4</v>
      </c>
      <c r="AK37" s="3">
        <f t="shared" si="31"/>
        <v>4</v>
      </c>
      <c r="AL37" s="3">
        <f t="shared" si="32"/>
        <v>2</v>
      </c>
      <c r="AM37" s="3">
        <f t="shared" si="33"/>
        <v>2</v>
      </c>
      <c r="AN37" s="4">
        <f t="shared" si="34"/>
        <v>0</v>
      </c>
      <c r="AO37" s="3">
        <f t="shared" si="35"/>
        <v>2</v>
      </c>
    </row>
    <row r="38" spans="1:41" ht="15.75" thickBot="1" x14ac:dyDescent="0.3">
      <c r="A38" s="24">
        <v>22</v>
      </c>
      <c r="B38" s="25" t="s">
        <v>38</v>
      </c>
      <c r="C38" s="8">
        <v>32</v>
      </c>
      <c r="D38" s="5">
        <v>32</v>
      </c>
      <c r="E38" s="5">
        <v>28</v>
      </c>
      <c r="F38" s="5">
        <v>28</v>
      </c>
      <c r="G38" s="5">
        <v>25</v>
      </c>
      <c r="H38" s="8">
        <v>21</v>
      </c>
      <c r="I38" s="8">
        <v>21</v>
      </c>
      <c r="J38" s="8">
        <v>21</v>
      </c>
      <c r="K38" s="8">
        <v>17</v>
      </c>
      <c r="L38" s="8">
        <v>14</v>
      </c>
      <c r="M38" s="8">
        <v>10</v>
      </c>
      <c r="N38" s="8">
        <v>10</v>
      </c>
      <c r="O38" s="7"/>
      <c r="P38" s="3">
        <f t="shared" si="48"/>
        <v>16</v>
      </c>
      <c r="Q38" s="3">
        <f t="shared" si="48"/>
        <v>16</v>
      </c>
      <c r="R38" s="3">
        <f t="shared" si="36"/>
        <v>14</v>
      </c>
      <c r="S38" s="3">
        <f t="shared" si="37"/>
        <v>14</v>
      </c>
      <c r="T38" s="3">
        <f t="shared" si="38"/>
        <v>12</v>
      </c>
      <c r="U38" s="3">
        <f t="shared" si="39"/>
        <v>10</v>
      </c>
      <c r="V38" s="3">
        <f t="shared" si="40"/>
        <v>10</v>
      </c>
      <c r="W38" s="3">
        <f t="shared" si="41"/>
        <v>10</v>
      </c>
      <c r="X38" s="3">
        <f t="shared" si="42"/>
        <v>8</v>
      </c>
      <c r="Y38" s="3">
        <f t="shared" si="43"/>
        <v>7</v>
      </c>
      <c r="Z38" s="3">
        <f t="shared" si="44"/>
        <v>5</v>
      </c>
      <c r="AA38" s="3">
        <f t="shared" si="45"/>
        <v>5</v>
      </c>
      <c r="AB38" s="4"/>
      <c r="AC38" s="3">
        <f t="shared" si="24"/>
        <v>8</v>
      </c>
      <c r="AD38" s="3">
        <f t="shared" si="47"/>
        <v>8</v>
      </c>
      <c r="AE38" s="3">
        <f t="shared" si="25"/>
        <v>7</v>
      </c>
      <c r="AF38" s="3">
        <f t="shared" si="26"/>
        <v>7</v>
      </c>
      <c r="AG38" s="3">
        <f t="shared" si="27"/>
        <v>6</v>
      </c>
      <c r="AH38" s="3">
        <f t="shared" si="28"/>
        <v>5</v>
      </c>
      <c r="AI38" s="3">
        <f t="shared" si="29"/>
        <v>5</v>
      </c>
      <c r="AJ38" s="3">
        <f t="shared" si="30"/>
        <v>5</v>
      </c>
      <c r="AK38" s="3">
        <f t="shared" si="31"/>
        <v>4</v>
      </c>
      <c r="AL38" s="3">
        <f t="shared" si="32"/>
        <v>3</v>
      </c>
      <c r="AM38" s="3">
        <f t="shared" si="33"/>
        <v>2</v>
      </c>
      <c r="AN38" s="3">
        <f t="shared" si="34"/>
        <v>2</v>
      </c>
      <c r="AO38" s="4">
        <f t="shared" si="35"/>
        <v>0</v>
      </c>
    </row>
    <row r="39" spans="1:41" ht="15.75" thickTop="1" x14ac:dyDescent="0.25">
      <c r="A39" s="20"/>
      <c r="B39" s="20"/>
    </row>
    <row r="40" spans="1:41" x14ac:dyDescent="0.25">
      <c r="A40" s="14" t="s">
        <v>1</v>
      </c>
      <c r="B40" s="14"/>
      <c r="C40" s="35" t="s">
        <v>10</v>
      </c>
      <c r="D40" s="36"/>
      <c r="E40" s="36"/>
      <c r="F40" s="36"/>
      <c r="G40" s="36"/>
      <c r="H40" s="36"/>
      <c r="I40" s="36"/>
      <c r="J40" s="37"/>
      <c r="K40" s="35" t="s">
        <v>17</v>
      </c>
      <c r="L40" s="36"/>
      <c r="M40" s="36"/>
      <c r="N40" s="36"/>
      <c r="O40" s="36"/>
      <c r="P40" s="36"/>
      <c r="Q40" s="36"/>
      <c r="R40" s="37"/>
      <c r="S40" s="35" t="s">
        <v>12</v>
      </c>
      <c r="T40" s="36"/>
      <c r="U40" s="36"/>
      <c r="V40" s="36"/>
      <c r="W40" s="36"/>
      <c r="X40" s="36"/>
      <c r="Y40" s="36"/>
      <c r="Z40" s="37"/>
    </row>
    <row r="41" spans="1:41" s="20" customFormat="1" ht="136.5" thickBot="1" x14ac:dyDescent="0.3">
      <c r="A41" s="13">
        <v>330817</v>
      </c>
      <c r="B41" s="14"/>
      <c r="C41" s="32" t="s">
        <v>58</v>
      </c>
      <c r="D41" s="32" t="s">
        <v>27</v>
      </c>
      <c r="E41" s="32" t="s">
        <v>28</v>
      </c>
      <c r="F41" s="32" t="s">
        <v>27</v>
      </c>
      <c r="G41" s="32" t="s">
        <v>58</v>
      </c>
      <c r="H41" s="32" t="s">
        <v>0</v>
      </c>
      <c r="I41" s="32" t="s">
        <v>39</v>
      </c>
      <c r="J41" s="32" t="s">
        <v>40</v>
      </c>
      <c r="K41" s="32" t="s">
        <v>58</v>
      </c>
      <c r="L41" s="32" t="s">
        <v>27</v>
      </c>
      <c r="M41" s="32" t="s">
        <v>28</v>
      </c>
      <c r="N41" s="32" t="s">
        <v>27</v>
      </c>
      <c r="O41" s="32" t="s">
        <v>58</v>
      </c>
      <c r="P41" s="32" t="s">
        <v>0</v>
      </c>
      <c r="Q41" s="32" t="s">
        <v>39</v>
      </c>
      <c r="R41" s="32" t="s">
        <v>40</v>
      </c>
      <c r="S41" s="32" t="s">
        <v>58</v>
      </c>
      <c r="T41" s="32" t="s">
        <v>27</v>
      </c>
      <c r="U41" s="32" t="s">
        <v>28</v>
      </c>
      <c r="V41" s="32" t="s">
        <v>27</v>
      </c>
      <c r="W41" s="32" t="s">
        <v>58</v>
      </c>
      <c r="X41" s="32" t="s">
        <v>0</v>
      </c>
      <c r="Y41" s="32" t="s">
        <v>39</v>
      </c>
      <c r="Z41" s="32" t="s">
        <v>40</v>
      </c>
    </row>
    <row r="42" spans="1:41" ht="15.75" thickBot="1" x14ac:dyDescent="0.3">
      <c r="A42" s="15">
        <v>0</v>
      </c>
      <c r="B42" s="26" t="s">
        <v>57</v>
      </c>
      <c r="C42" s="4"/>
      <c r="D42" s="5">
        <v>10</v>
      </c>
      <c r="E42" s="5">
        <v>10</v>
      </c>
      <c r="F42" s="5">
        <v>10</v>
      </c>
      <c r="G42" s="4">
        <v>0</v>
      </c>
      <c r="H42" s="3">
        <v>14</v>
      </c>
      <c r="I42" s="6">
        <v>17</v>
      </c>
      <c r="J42" s="6">
        <v>25</v>
      </c>
      <c r="K42" s="4">
        <f>FLOOR(C42*0.5,1)</f>
        <v>0</v>
      </c>
      <c r="L42" s="5">
        <f t="shared" ref="L42:L49" si="49">FLOOR(D42*0.5,1)</f>
        <v>5</v>
      </c>
      <c r="M42" s="5">
        <f t="shared" ref="M42:M49" si="50">FLOOR(E42*0.5,1)</f>
        <v>5</v>
      </c>
      <c r="N42" s="5">
        <f t="shared" ref="N42:N49" si="51">FLOOR(F42*0.5,1)</f>
        <v>5</v>
      </c>
      <c r="O42" s="5">
        <f t="shared" ref="O42:O49" si="52">FLOOR(G42*0.5,1)</f>
        <v>0</v>
      </c>
      <c r="P42" s="5">
        <f t="shared" ref="P42:P49" si="53">FLOOR(H42*0.5,1)</f>
        <v>7</v>
      </c>
      <c r="Q42" s="5">
        <f t="shared" ref="Q42:Q49" si="54">FLOOR(I42*0.5,1)</f>
        <v>8</v>
      </c>
      <c r="R42" s="5">
        <f t="shared" ref="R42:R49" si="55">FLOOR(J42*0.5,1)</f>
        <v>12</v>
      </c>
      <c r="S42" s="34">
        <f>FLOOR(C42*0.25,1)</f>
        <v>0</v>
      </c>
      <c r="T42" s="33">
        <f t="shared" ref="T42:Z49" si="56">FLOOR(D42*0.25,1)</f>
        <v>2</v>
      </c>
      <c r="U42" s="33">
        <f t="shared" si="56"/>
        <v>2</v>
      </c>
      <c r="V42" s="33">
        <f t="shared" si="56"/>
        <v>2</v>
      </c>
      <c r="W42" s="33">
        <f t="shared" si="56"/>
        <v>0</v>
      </c>
      <c r="X42" s="33">
        <f t="shared" si="56"/>
        <v>3</v>
      </c>
      <c r="Y42" s="33">
        <f t="shared" si="56"/>
        <v>4</v>
      </c>
      <c r="Z42" s="33">
        <f t="shared" si="56"/>
        <v>6</v>
      </c>
    </row>
    <row r="43" spans="1:41" ht="15.75" thickBot="1" x14ac:dyDescent="0.3">
      <c r="A43" s="17">
        <v>2</v>
      </c>
      <c r="B43" s="17" t="s">
        <v>27</v>
      </c>
      <c r="C43" s="5">
        <v>10</v>
      </c>
      <c r="D43" s="4"/>
      <c r="E43" s="5">
        <v>10</v>
      </c>
      <c r="F43" s="4">
        <v>0</v>
      </c>
      <c r="G43" s="5">
        <v>10</v>
      </c>
      <c r="H43" s="5">
        <v>17</v>
      </c>
      <c r="I43" s="33">
        <v>21</v>
      </c>
      <c r="J43" s="33">
        <v>28</v>
      </c>
      <c r="K43" s="5">
        <f t="shared" ref="K43:K49" si="57">FLOOR(C43*0.5,1)</f>
        <v>5</v>
      </c>
      <c r="L43" s="4">
        <f t="shared" si="49"/>
        <v>0</v>
      </c>
      <c r="M43" s="5">
        <f t="shared" si="50"/>
        <v>5</v>
      </c>
      <c r="N43" s="5">
        <f t="shared" si="51"/>
        <v>0</v>
      </c>
      <c r="O43" s="5">
        <f t="shared" si="52"/>
        <v>5</v>
      </c>
      <c r="P43" s="5">
        <f t="shared" si="53"/>
        <v>8</v>
      </c>
      <c r="Q43" s="5">
        <f t="shared" si="54"/>
        <v>10</v>
      </c>
      <c r="R43" s="5">
        <f t="shared" si="55"/>
        <v>14</v>
      </c>
      <c r="S43" s="33">
        <f t="shared" ref="S43:S49" si="58">FLOOR(C43*0.25,1)</f>
        <v>2</v>
      </c>
      <c r="T43" s="34">
        <f t="shared" si="56"/>
        <v>0</v>
      </c>
      <c r="U43" s="33">
        <f t="shared" si="56"/>
        <v>2</v>
      </c>
      <c r="V43" s="33">
        <f t="shared" si="56"/>
        <v>0</v>
      </c>
      <c r="W43" s="33">
        <f t="shared" si="56"/>
        <v>2</v>
      </c>
      <c r="X43" s="33">
        <f t="shared" si="56"/>
        <v>4</v>
      </c>
      <c r="Y43" s="33">
        <f t="shared" si="56"/>
        <v>5</v>
      </c>
      <c r="Z43" s="33">
        <f t="shared" si="56"/>
        <v>7</v>
      </c>
    </row>
    <row r="44" spans="1:41" ht="15.75" thickBot="1" x14ac:dyDescent="0.3">
      <c r="A44" s="17">
        <v>3</v>
      </c>
      <c r="B44" s="17" t="s">
        <v>28</v>
      </c>
      <c r="C44" s="5">
        <v>10</v>
      </c>
      <c r="D44" s="5">
        <v>10</v>
      </c>
      <c r="E44" s="4"/>
      <c r="F44" s="5">
        <v>10</v>
      </c>
      <c r="G44" s="5">
        <v>10</v>
      </c>
      <c r="H44" s="5">
        <v>17</v>
      </c>
      <c r="I44" s="5">
        <v>21</v>
      </c>
      <c r="J44" s="5">
        <v>28</v>
      </c>
      <c r="K44" s="5">
        <f t="shared" si="57"/>
        <v>5</v>
      </c>
      <c r="L44" s="5">
        <f t="shared" si="49"/>
        <v>5</v>
      </c>
      <c r="M44" s="4">
        <f t="shared" si="50"/>
        <v>0</v>
      </c>
      <c r="N44" s="5">
        <f t="shared" si="51"/>
        <v>5</v>
      </c>
      <c r="O44" s="5">
        <f t="shared" si="52"/>
        <v>5</v>
      </c>
      <c r="P44" s="5">
        <f t="shared" si="53"/>
        <v>8</v>
      </c>
      <c r="Q44" s="5">
        <f t="shared" si="54"/>
        <v>10</v>
      </c>
      <c r="R44" s="5">
        <f t="shared" si="55"/>
        <v>14</v>
      </c>
      <c r="S44" s="33">
        <f t="shared" si="58"/>
        <v>2</v>
      </c>
      <c r="T44" s="33">
        <f t="shared" si="56"/>
        <v>2</v>
      </c>
      <c r="U44" s="34">
        <f t="shared" si="56"/>
        <v>0</v>
      </c>
      <c r="V44" s="33">
        <f t="shared" si="56"/>
        <v>2</v>
      </c>
      <c r="W44" s="33">
        <f t="shared" si="56"/>
        <v>2</v>
      </c>
      <c r="X44" s="33">
        <f t="shared" si="56"/>
        <v>4</v>
      </c>
      <c r="Y44" s="33">
        <f t="shared" si="56"/>
        <v>5</v>
      </c>
      <c r="Z44" s="33">
        <f t="shared" si="56"/>
        <v>7</v>
      </c>
    </row>
    <row r="45" spans="1:41" ht="15.75" thickBot="1" x14ac:dyDescent="0.3">
      <c r="A45" s="17">
        <v>4</v>
      </c>
      <c r="B45" s="17" t="s">
        <v>27</v>
      </c>
      <c r="C45" s="5">
        <v>10</v>
      </c>
      <c r="D45" s="4">
        <v>0</v>
      </c>
      <c r="E45" s="5">
        <v>10</v>
      </c>
      <c r="F45" s="4"/>
      <c r="G45" s="5">
        <v>10</v>
      </c>
      <c r="H45" s="3">
        <v>17</v>
      </c>
      <c r="I45" s="6">
        <v>21</v>
      </c>
      <c r="J45" s="6">
        <v>28</v>
      </c>
      <c r="K45" s="5">
        <f t="shared" si="57"/>
        <v>5</v>
      </c>
      <c r="L45" s="5">
        <f t="shared" si="49"/>
        <v>0</v>
      </c>
      <c r="M45" s="5">
        <f t="shared" si="50"/>
        <v>5</v>
      </c>
      <c r="N45" s="4">
        <f t="shared" si="51"/>
        <v>0</v>
      </c>
      <c r="O45" s="5">
        <f t="shared" si="52"/>
        <v>5</v>
      </c>
      <c r="P45" s="5">
        <f t="shared" si="53"/>
        <v>8</v>
      </c>
      <c r="Q45" s="5">
        <f t="shared" si="54"/>
        <v>10</v>
      </c>
      <c r="R45" s="5">
        <f t="shared" si="55"/>
        <v>14</v>
      </c>
      <c r="S45" s="33">
        <f t="shared" si="58"/>
        <v>2</v>
      </c>
      <c r="T45" s="33">
        <f t="shared" si="56"/>
        <v>0</v>
      </c>
      <c r="U45" s="33">
        <f t="shared" si="56"/>
        <v>2</v>
      </c>
      <c r="V45" s="34">
        <f t="shared" si="56"/>
        <v>0</v>
      </c>
      <c r="W45" s="33">
        <f t="shared" si="56"/>
        <v>2</v>
      </c>
      <c r="X45" s="33">
        <f t="shared" si="56"/>
        <v>4</v>
      </c>
      <c r="Y45" s="33">
        <f t="shared" si="56"/>
        <v>5</v>
      </c>
      <c r="Z45" s="33">
        <f t="shared" si="56"/>
        <v>7</v>
      </c>
    </row>
    <row r="46" spans="1:41" ht="15.75" thickBot="1" x14ac:dyDescent="0.3">
      <c r="A46" s="17">
        <v>6</v>
      </c>
      <c r="B46" s="27" t="s">
        <v>57</v>
      </c>
      <c r="C46" s="4">
        <v>0</v>
      </c>
      <c r="D46" s="5">
        <v>10</v>
      </c>
      <c r="E46" s="5">
        <v>10</v>
      </c>
      <c r="F46" s="5">
        <v>10</v>
      </c>
      <c r="G46" s="4"/>
      <c r="H46" s="3">
        <v>14</v>
      </c>
      <c r="I46" s="6">
        <v>17</v>
      </c>
      <c r="J46" s="6">
        <v>25</v>
      </c>
      <c r="K46" s="5">
        <f t="shared" si="57"/>
        <v>0</v>
      </c>
      <c r="L46" s="5">
        <f t="shared" si="49"/>
        <v>5</v>
      </c>
      <c r="M46" s="5">
        <f t="shared" si="50"/>
        <v>5</v>
      </c>
      <c r="N46" s="5">
        <f t="shared" si="51"/>
        <v>5</v>
      </c>
      <c r="O46" s="4">
        <f t="shared" si="52"/>
        <v>0</v>
      </c>
      <c r="P46" s="5">
        <f t="shared" si="53"/>
        <v>7</v>
      </c>
      <c r="Q46" s="5">
        <f>FLOOR(I46*0.5,1)</f>
        <v>8</v>
      </c>
      <c r="R46" s="5">
        <f t="shared" si="55"/>
        <v>12</v>
      </c>
      <c r="S46" s="33">
        <f t="shared" si="58"/>
        <v>0</v>
      </c>
      <c r="T46" s="33">
        <f t="shared" si="56"/>
        <v>2</v>
      </c>
      <c r="U46" s="33">
        <f t="shared" si="56"/>
        <v>2</v>
      </c>
      <c r="V46" s="33">
        <f t="shared" si="56"/>
        <v>2</v>
      </c>
      <c r="W46" s="34">
        <f t="shared" si="56"/>
        <v>0</v>
      </c>
      <c r="X46" s="33">
        <f t="shared" si="56"/>
        <v>3</v>
      </c>
      <c r="Y46" s="33">
        <f t="shared" si="56"/>
        <v>4</v>
      </c>
      <c r="Z46" s="33">
        <f>FLOOR(J46*0.25,1)</f>
        <v>6</v>
      </c>
    </row>
    <row r="47" spans="1:41" ht="15.75" thickBot="1" x14ac:dyDescent="0.3">
      <c r="A47" s="17">
        <v>12</v>
      </c>
      <c r="B47" s="17" t="s">
        <v>0</v>
      </c>
      <c r="C47" s="3">
        <v>14</v>
      </c>
      <c r="D47" s="5">
        <v>17</v>
      </c>
      <c r="E47" s="5">
        <v>17</v>
      </c>
      <c r="F47" s="3">
        <v>17</v>
      </c>
      <c r="G47" s="3">
        <v>14</v>
      </c>
      <c r="H47" s="4"/>
      <c r="I47" s="3">
        <v>10</v>
      </c>
      <c r="J47" s="3">
        <v>21</v>
      </c>
      <c r="K47" s="3">
        <f t="shared" si="57"/>
        <v>7</v>
      </c>
      <c r="L47" s="3">
        <f t="shared" si="49"/>
        <v>8</v>
      </c>
      <c r="M47" s="3">
        <f t="shared" si="50"/>
        <v>8</v>
      </c>
      <c r="N47" s="3">
        <f t="shared" si="51"/>
        <v>8</v>
      </c>
      <c r="O47" s="3">
        <f t="shared" si="52"/>
        <v>7</v>
      </c>
      <c r="P47" s="4">
        <f t="shared" si="53"/>
        <v>0</v>
      </c>
      <c r="Q47" s="3">
        <f t="shared" si="54"/>
        <v>5</v>
      </c>
      <c r="R47" s="5">
        <f t="shared" si="55"/>
        <v>10</v>
      </c>
      <c r="S47" s="33">
        <f t="shared" si="58"/>
        <v>3</v>
      </c>
      <c r="T47" s="33">
        <f>FLOOR(D47*0.25,1)</f>
        <v>4</v>
      </c>
      <c r="U47" s="33">
        <f t="shared" si="56"/>
        <v>4</v>
      </c>
      <c r="V47" s="33">
        <f t="shared" si="56"/>
        <v>4</v>
      </c>
      <c r="W47" s="33">
        <f t="shared" si="56"/>
        <v>3</v>
      </c>
      <c r="X47" s="34">
        <f t="shared" si="56"/>
        <v>0</v>
      </c>
      <c r="Y47" s="33">
        <f t="shared" si="56"/>
        <v>2</v>
      </c>
      <c r="Z47" s="33">
        <f t="shared" si="56"/>
        <v>5</v>
      </c>
    </row>
    <row r="48" spans="1:41" ht="15.75" thickBot="1" x14ac:dyDescent="0.3">
      <c r="A48" s="17">
        <v>16</v>
      </c>
      <c r="B48" s="17" t="s">
        <v>39</v>
      </c>
      <c r="C48" s="6">
        <v>17</v>
      </c>
      <c r="D48" s="33">
        <v>21</v>
      </c>
      <c r="E48" s="5">
        <v>21</v>
      </c>
      <c r="F48" s="6">
        <v>21</v>
      </c>
      <c r="G48" s="6">
        <v>17</v>
      </c>
      <c r="H48" s="3">
        <v>10</v>
      </c>
      <c r="I48" s="4"/>
      <c r="J48" s="5">
        <v>14</v>
      </c>
      <c r="K48" s="6">
        <f t="shared" si="57"/>
        <v>8</v>
      </c>
      <c r="L48" s="6">
        <f t="shared" si="49"/>
        <v>10</v>
      </c>
      <c r="M48" s="6">
        <f t="shared" si="50"/>
        <v>10</v>
      </c>
      <c r="N48" s="6">
        <f t="shared" si="51"/>
        <v>10</v>
      </c>
      <c r="O48" s="6">
        <f t="shared" si="52"/>
        <v>8</v>
      </c>
      <c r="P48" s="3">
        <f t="shared" si="53"/>
        <v>5</v>
      </c>
      <c r="Q48" s="4">
        <f t="shared" si="54"/>
        <v>0</v>
      </c>
      <c r="R48" s="5">
        <f t="shared" si="55"/>
        <v>7</v>
      </c>
      <c r="S48" s="33">
        <f>FLOOR(C48*0.25,1)</f>
        <v>4</v>
      </c>
      <c r="T48" s="33">
        <f t="shared" si="56"/>
        <v>5</v>
      </c>
      <c r="U48" s="33">
        <f t="shared" si="56"/>
        <v>5</v>
      </c>
      <c r="V48" s="33">
        <f t="shared" si="56"/>
        <v>5</v>
      </c>
      <c r="W48" s="33">
        <f t="shared" si="56"/>
        <v>4</v>
      </c>
      <c r="X48" s="33">
        <f t="shared" si="56"/>
        <v>2</v>
      </c>
      <c r="Y48" s="34">
        <f t="shared" si="56"/>
        <v>0</v>
      </c>
      <c r="Z48" s="33">
        <f>FLOOR(J48*0.25,1)</f>
        <v>3</v>
      </c>
    </row>
    <row r="49" spans="1:26" ht="15.75" thickBot="1" x14ac:dyDescent="0.3">
      <c r="A49" s="17">
        <v>23</v>
      </c>
      <c r="B49" s="22" t="s">
        <v>40</v>
      </c>
      <c r="C49" s="6">
        <v>25</v>
      </c>
      <c r="D49" s="33">
        <v>28</v>
      </c>
      <c r="E49" s="5">
        <v>28</v>
      </c>
      <c r="F49" s="6">
        <v>28</v>
      </c>
      <c r="G49" s="6">
        <v>25</v>
      </c>
      <c r="H49" s="3">
        <v>21</v>
      </c>
      <c r="I49" s="3">
        <v>14</v>
      </c>
      <c r="J49" s="4"/>
      <c r="K49" s="6">
        <f t="shared" si="57"/>
        <v>12</v>
      </c>
      <c r="L49" s="6">
        <f t="shared" si="49"/>
        <v>14</v>
      </c>
      <c r="M49" s="6">
        <f t="shared" si="50"/>
        <v>14</v>
      </c>
      <c r="N49" s="6">
        <f t="shared" si="51"/>
        <v>14</v>
      </c>
      <c r="O49" s="6">
        <f t="shared" si="52"/>
        <v>12</v>
      </c>
      <c r="P49" s="3">
        <f t="shared" si="53"/>
        <v>10</v>
      </c>
      <c r="Q49" s="3">
        <f t="shared" si="54"/>
        <v>7</v>
      </c>
      <c r="R49" s="4">
        <f t="shared" si="55"/>
        <v>0</v>
      </c>
      <c r="S49" s="33">
        <f t="shared" si="58"/>
        <v>6</v>
      </c>
      <c r="T49" s="33">
        <f t="shared" si="56"/>
        <v>7</v>
      </c>
      <c r="U49" s="33">
        <f t="shared" si="56"/>
        <v>7</v>
      </c>
      <c r="V49" s="33">
        <f t="shared" si="56"/>
        <v>7</v>
      </c>
      <c r="W49" s="33">
        <f t="shared" si="56"/>
        <v>6</v>
      </c>
      <c r="X49" s="33">
        <f t="shared" si="56"/>
        <v>5</v>
      </c>
      <c r="Y49" s="33">
        <f t="shared" si="56"/>
        <v>3</v>
      </c>
      <c r="Z49" s="34">
        <f t="shared" si="56"/>
        <v>0</v>
      </c>
    </row>
    <row r="50" spans="1:26" x14ac:dyDescent="0.25">
      <c r="A50" s="20"/>
      <c r="B50" s="20"/>
    </row>
    <row r="51" spans="1:26" x14ac:dyDescent="0.25">
      <c r="A51" s="14" t="s">
        <v>8</v>
      </c>
      <c r="B51" s="14" t="s">
        <v>13</v>
      </c>
      <c r="C51" s="38" t="s">
        <v>55</v>
      </c>
      <c r="D51" s="39"/>
      <c r="E51" s="39"/>
      <c r="F51" s="39"/>
      <c r="G51" s="39"/>
      <c r="H51" s="39"/>
      <c r="I51" s="39"/>
      <c r="J51" s="39"/>
      <c r="K51" s="40"/>
      <c r="L51" s="6" t="s">
        <v>19</v>
      </c>
      <c r="M51" s="6"/>
      <c r="N51" s="6"/>
    </row>
    <row r="52" spans="1:26" x14ac:dyDescent="0.25">
      <c r="A52" s="28">
        <v>0</v>
      </c>
      <c r="B52" s="28" t="s">
        <v>7</v>
      </c>
      <c r="C52" s="44"/>
      <c r="D52" s="45"/>
      <c r="E52" s="45"/>
      <c r="F52" s="45"/>
      <c r="G52" s="45"/>
      <c r="H52" s="45"/>
      <c r="I52" s="45"/>
      <c r="J52" s="45"/>
      <c r="K52" s="46"/>
      <c r="L52" s="6" t="s">
        <v>16</v>
      </c>
      <c r="M52" s="9">
        <v>70</v>
      </c>
      <c r="N52" s="6"/>
    </row>
    <row r="53" spans="1:26" x14ac:dyDescent="0.25">
      <c r="A53" s="28">
        <v>2</v>
      </c>
      <c r="B53" s="28" t="s">
        <v>14</v>
      </c>
      <c r="C53" s="44"/>
      <c r="D53" s="45"/>
      <c r="E53" s="45"/>
      <c r="F53" s="45"/>
      <c r="G53" s="45"/>
      <c r="H53" s="45"/>
      <c r="I53" s="45"/>
      <c r="J53" s="45"/>
      <c r="K53" s="46"/>
      <c r="L53" s="6" t="s">
        <v>17</v>
      </c>
      <c r="M53" s="9">
        <v>35</v>
      </c>
      <c r="N53" s="6"/>
    </row>
    <row r="54" spans="1:26" x14ac:dyDescent="0.25">
      <c r="A54" s="28">
        <v>13</v>
      </c>
      <c r="B54" s="28" t="s">
        <v>15</v>
      </c>
      <c r="C54" s="41"/>
      <c r="D54" s="42"/>
      <c r="E54" s="42"/>
      <c r="F54" s="42"/>
      <c r="G54" s="42"/>
      <c r="H54" s="42"/>
      <c r="I54" s="42"/>
      <c r="J54" s="42"/>
      <c r="K54" s="43"/>
      <c r="L54" s="6" t="s">
        <v>18</v>
      </c>
      <c r="M54" s="6"/>
      <c r="N54" s="6"/>
    </row>
    <row r="55" spans="1:26" x14ac:dyDescent="0.25">
      <c r="A55" s="20"/>
      <c r="B55" s="20"/>
    </row>
    <row r="56" spans="1:26" x14ac:dyDescent="0.25">
      <c r="A56" s="14" t="s">
        <v>53</v>
      </c>
      <c r="B56" s="14"/>
      <c r="C56" s="35" t="s">
        <v>10</v>
      </c>
      <c r="D56" s="36"/>
      <c r="E56" s="37"/>
      <c r="F56" s="35" t="s">
        <v>11</v>
      </c>
      <c r="G56" s="36"/>
      <c r="H56" s="37"/>
      <c r="I56" s="35" t="s">
        <v>12</v>
      </c>
      <c r="J56" s="36"/>
      <c r="K56" s="37"/>
    </row>
    <row r="57" spans="1:26" ht="106.5" thickBot="1" x14ac:dyDescent="0.3">
      <c r="A57" s="14">
        <v>330815</v>
      </c>
      <c r="B57" s="14"/>
      <c r="C57" s="2" t="s">
        <v>42</v>
      </c>
      <c r="D57" s="2" t="s">
        <v>43</v>
      </c>
      <c r="E57" s="2" t="s">
        <v>44</v>
      </c>
      <c r="F57" s="2" t="s">
        <v>42</v>
      </c>
      <c r="G57" s="2" t="s">
        <v>43</v>
      </c>
      <c r="H57" s="2" t="s">
        <v>44</v>
      </c>
      <c r="I57" s="2" t="s">
        <v>42</v>
      </c>
      <c r="J57" s="2" t="s">
        <v>43</v>
      </c>
      <c r="K57" s="2" t="s">
        <v>44</v>
      </c>
    </row>
    <row r="58" spans="1:26" ht="15.75" thickBot="1" x14ac:dyDescent="0.3">
      <c r="A58" s="15">
        <v>0</v>
      </c>
      <c r="B58" s="16" t="s">
        <v>42</v>
      </c>
      <c r="C58" s="11"/>
      <c r="D58" s="12">
        <v>10</v>
      </c>
      <c r="E58" s="12">
        <v>14</v>
      </c>
      <c r="F58" s="11">
        <f t="shared" ref="F58:H60" si="59">FLOOR(C58*0.5,1)</f>
        <v>0</v>
      </c>
      <c r="G58" s="12">
        <f t="shared" si="59"/>
        <v>5</v>
      </c>
      <c r="H58" s="12">
        <f t="shared" si="59"/>
        <v>7</v>
      </c>
      <c r="I58" s="11">
        <f t="shared" ref="I58:K60" si="60">FLOOR(C58*0.25,1)</f>
        <v>0</v>
      </c>
      <c r="J58" s="12">
        <f>FLOOR(D58*0.25,1)</f>
        <v>2</v>
      </c>
      <c r="K58" s="12">
        <f t="shared" si="60"/>
        <v>3</v>
      </c>
    </row>
    <row r="59" spans="1:26" ht="15.75" thickBot="1" x14ac:dyDescent="0.3">
      <c r="A59" s="17">
        <v>1</v>
      </c>
      <c r="B59" s="29" t="s">
        <v>43</v>
      </c>
      <c r="C59" s="12">
        <v>10</v>
      </c>
      <c r="D59" s="11"/>
      <c r="E59" s="12">
        <v>10</v>
      </c>
      <c r="F59" s="12">
        <f t="shared" si="59"/>
        <v>5</v>
      </c>
      <c r="G59" s="11">
        <f t="shared" si="59"/>
        <v>0</v>
      </c>
      <c r="H59" s="12">
        <f t="shared" si="59"/>
        <v>5</v>
      </c>
      <c r="I59" s="12">
        <f t="shared" si="60"/>
        <v>2</v>
      </c>
      <c r="J59" s="11">
        <f t="shared" si="60"/>
        <v>0</v>
      </c>
      <c r="K59" s="12">
        <f t="shared" si="60"/>
        <v>2</v>
      </c>
    </row>
    <row r="60" spans="1:26" ht="15.75" thickBot="1" x14ac:dyDescent="0.3">
      <c r="A60" s="17">
        <v>5</v>
      </c>
      <c r="B60" s="29" t="s">
        <v>44</v>
      </c>
      <c r="C60" s="12">
        <v>14</v>
      </c>
      <c r="D60" s="12">
        <v>10</v>
      </c>
      <c r="E60" s="11"/>
      <c r="F60" s="12">
        <f t="shared" si="59"/>
        <v>7</v>
      </c>
      <c r="G60" s="12">
        <f t="shared" si="59"/>
        <v>5</v>
      </c>
      <c r="H60" s="11">
        <f t="shared" si="59"/>
        <v>0</v>
      </c>
      <c r="I60" s="12">
        <f>FLOOR(C60*0.25,1)</f>
        <v>3</v>
      </c>
      <c r="J60" s="12">
        <f>FLOOR(D60*0.25,1)</f>
        <v>2</v>
      </c>
      <c r="K60" s="11">
        <f t="shared" si="60"/>
        <v>0</v>
      </c>
    </row>
    <row r="61" spans="1:26" ht="15.75" thickBot="1" x14ac:dyDescent="0.3">
      <c r="A61" s="28"/>
      <c r="B61" s="29" t="s">
        <v>45</v>
      </c>
      <c r="C61" s="38" t="s">
        <v>54</v>
      </c>
      <c r="D61" s="39"/>
      <c r="E61" s="39"/>
      <c r="F61" s="39"/>
      <c r="G61" s="39"/>
      <c r="H61" s="39"/>
      <c r="I61" s="39"/>
      <c r="J61" s="39"/>
      <c r="K61" s="40"/>
      <c r="L61" s="8" t="s">
        <v>56</v>
      </c>
      <c r="M61" s="8"/>
      <c r="N61" s="6"/>
    </row>
    <row r="62" spans="1:26" ht="15.75" thickBot="1" x14ac:dyDescent="0.3">
      <c r="A62" s="28"/>
      <c r="B62" s="30" t="s">
        <v>46</v>
      </c>
      <c r="C62" s="41"/>
      <c r="D62" s="42"/>
      <c r="E62" s="42"/>
      <c r="F62" s="42"/>
      <c r="G62" s="42"/>
      <c r="H62" s="42"/>
      <c r="I62" s="42"/>
      <c r="J62" s="42"/>
      <c r="K62" s="43"/>
      <c r="L62" s="8" t="s">
        <v>16</v>
      </c>
      <c r="M62" s="31">
        <v>90</v>
      </c>
      <c r="N62" s="6"/>
    </row>
    <row r="63" spans="1:26" ht="15.75" thickTop="1" x14ac:dyDescent="0.25">
      <c r="A63" s="20"/>
      <c r="B63" s="20"/>
      <c r="L63" s="8" t="s">
        <v>17</v>
      </c>
      <c r="M63" s="31">
        <v>45</v>
      </c>
      <c r="N63" s="6"/>
    </row>
    <row r="64" spans="1:26" x14ac:dyDescent="0.25">
      <c r="A64" s="20"/>
      <c r="B64" s="20"/>
      <c r="L64" s="6" t="s">
        <v>18</v>
      </c>
      <c r="M64" s="6"/>
      <c r="N64" s="6"/>
    </row>
  </sheetData>
  <mergeCells count="17">
    <mergeCell ref="P24:AB24"/>
    <mergeCell ref="S40:Z40"/>
    <mergeCell ref="C3:M3"/>
    <mergeCell ref="N3:X3"/>
    <mergeCell ref="Y3:AI3"/>
    <mergeCell ref="AC24:AO24"/>
    <mergeCell ref="C17:F17"/>
    <mergeCell ref="C24:O24"/>
    <mergeCell ref="C40:J40"/>
    <mergeCell ref="K40:R40"/>
    <mergeCell ref="C56:E56"/>
    <mergeCell ref="F56:H56"/>
    <mergeCell ref="I56:K56"/>
    <mergeCell ref="C61:K62"/>
    <mergeCell ref="G17:J17"/>
    <mergeCell ref="K17:N17"/>
    <mergeCell ref="C51:K54"/>
  </mergeCells>
  <pageMargins left="0.70866141732283472" right="0.70866141732283472" top="0.78740157480314965" bottom="0.78740157480314965" header="0.31496062992125984" footer="0.31496062992125984"/>
  <pageSetup paperSize="8" scale="4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 (upr)</vt:lpstr>
      <vt:lpstr>List1</vt:lpstr>
    </vt:vector>
  </TitlesOfParts>
  <Company>České dráhy,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Kosmata Pavel, Mgr.</dc:creator>
  <cp:lastModifiedBy>0072 - sekretariát ( Rumlenová )</cp:lastModifiedBy>
  <cp:lastPrinted>2017-06-21T09:10:40Z</cp:lastPrinted>
  <dcterms:created xsi:type="dcterms:W3CDTF">2016-05-16T13:57:47Z</dcterms:created>
  <dcterms:modified xsi:type="dcterms:W3CDTF">2017-07-10T07:28:00Z</dcterms:modified>
</cp:coreProperties>
</file>