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<sst xmlns="http://schemas.openxmlformats.org/spreadsheetml/2006/main" count="95">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</sst>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34126742126E-302"/>
      <sz val="18"/>
      <scheme val="none"/>
    </font>
    <font>
      <name val="Calibri"/>
      <charset val="238"/>
      <family val="2"/>
      <color auto="1" tint="3.323412674212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24059</v>
      </c>
      <c r="F5" s="24">
        <f>IF(ISERROR(VLOOKUP(F$1&amp;$A5,DATA_OBLAST,2,0)),"-",VLOOKUP(F$1&amp;$A5,DATA_OBLAST,2,0))</f>
        <v>106596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187</v>
      </c>
      <c r="F6" s="25">
        <f>IF(ISERROR(VLOOKUP(F$1&amp;$A6,DATA_OBLAST,2,0)),"-",VLOOKUP(F$1&amp;$A6,DATA_OBLAST,2,0))</f>
        <v>492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1829</v>
      </c>
      <c r="F7" s="25">
        <f>IF(ISERROR(VLOOKUP(F$1&amp;$A7,DATA_OBLAST,2,0)),"-",VLOOKUP(F$1&amp;$A7,DATA_OBLAST,2,0))</f>
        <v>8468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1183</v>
      </c>
      <c r="F8" s="25">
        <f>IF(ISERROR(VLOOKUP(F$1&amp;$A8,DATA_OBLAST,2,0)),"-",VLOOKUP(F$1&amp;$A8,DATA_OBLAST,2,0))</f>
        <v>4537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2530</v>
      </c>
      <c r="F9" s="25">
        <f>IF(ISERROR(VLOOKUP(F$1&amp;$A9,DATA_OBLAST,2,0)),"-",VLOOKUP(F$1&amp;$A9,DATA_OBLAST,2,0))</f>
        <v>8573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4734</v>
      </c>
      <c r="F10" s="25">
        <f>IF(ISERROR(VLOOKUP(F$1&amp;$A10,DATA_OBLAST,2,0)),"-",VLOOKUP(F$1&amp;$A10,DATA_OBLAST,2,0))</f>
        <v>18296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427</v>
      </c>
      <c r="F11" s="25">
        <f>IF(ISERROR(VLOOKUP(F$1&amp;$A11,DATA_OBLAST,2,0)),"-",VLOOKUP(F$1&amp;$A11,DATA_OBLAST,2,0))</f>
        <v>1731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317</v>
      </c>
      <c r="F12" s="28">
        <f>IF(ISERROR(VLOOKUP(F$1&amp;$A12,DATA_OBLAST,2,0)),"-",VLOOKUP(F$1&amp;$A12,DATA_OBLAST,2,0))</f>
        <v>1210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35266</v>
      </c>
      <c r="F14" s="30">
        <f>SUM(F5:F13)</f>
        <v>149904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17010</v>
      </c>
      <c r="F5" s="24">
        <f>IF(ISERROR(VLOOKUP(F$1&amp;$A5,DATA_OBLAST,2,0)),"-",VLOOKUP(F$1&amp;$A5,DATA_OBLAST,2,0))</f>
        <v>74308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46</v>
      </c>
      <c r="F6" s="25">
        <f>IF(ISERROR(VLOOKUP(F$1&amp;$A6,DATA_OBLAST,2,0)),"-",VLOOKUP(F$1&amp;$A6,DATA_OBLAST,2,0))</f>
        <v>199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1276</v>
      </c>
      <c r="F7" s="25">
        <f>IF(ISERROR(VLOOKUP(F$1&amp;$A7,DATA_OBLAST,2,0)),"-",VLOOKUP(F$1&amp;$A7,DATA_OBLAST,2,0))</f>
        <v>5466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320</v>
      </c>
      <c r="F8" s="25">
        <f>IF(ISERROR(VLOOKUP(F$1&amp;$A8,DATA_OBLAST,2,0)),"-",VLOOKUP(F$1&amp;$A8,DATA_OBLAST,2,0))</f>
        <v>1567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2171</v>
      </c>
      <c r="F9" s="25">
        <f>IF(ISERROR(VLOOKUP(F$1&amp;$A9,DATA_OBLAST,2,0)),"-",VLOOKUP(F$1&amp;$A9,DATA_OBLAST,2,0))</f>
        <v>8189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553</v>
      </c>
      <c r="F10" s="25">
        <f>IF(ISERROR(VLOOKUP(F$1&amp;$A10,DATA_OBLAST,2,0)),"-",VLOOKUP(F$1&amp;$A10,DATA_OBLAST,2,0))</f>
        <v>2156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121</v>
      </c>
      <c r="F11" s="25">
        <f>IF(ISERROR(VLOOKUP(F$1&amp;$A11,DATA_OBLAST,2,0)),"-",VLOOKUP(F$1&amp;$A11,DATA_OBLAST,2,0))</f>
        <v>551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73</v>
      </c>
      <c r="F12" s="28">
        <f>IF(ISERROR(VLOOKUP(F$1&amp;$A12,DATA_OBLAST,2,0)),"-",VLOOKUP(F$1&amp;$A12,DATA_OBLAST,2,0))</f>
        <v>348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21570</v>
      </c>
      <c r="F14" s="29">
        <f>SUM(F5:F13)</f>
        <v>92784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17354</v>
      </c>
      <c r="F5" s="24">
        <f>IF(ISERROR(VLOOKUP(F$1&amp;$A5,DATA_OBLAST,2,0)),"-",VLOOKUP(F$1&amp;$A5,DATA_OBLAST,2,0))</f>
        <v>82842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201</v>
      </c>
      <c r="F6" s="25">
        <f>IF(ISERROR(VLOOKUP(F$1&amp;$A6,DATA_OBLAST,2,0)),"-",VLOOKUP(F$1&amp;$A6,DATA_OBLAST,2,0))</f>
        <v>517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1274</v>
      </c>
      <c r="F7" s="25">
        <f>IF(ISERROR(VLOOKUP(F$1&amp;$A7,DATA_OBLAST,2,0)),"-",VLOOKUP(F$1&amp;$A7,DATA_OBLAST,2,0))</f>
        <v>6622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876</v>
      </c>
      <c r="F8" s="25">
        <f>IF(ISERROR(VLOOKUP(F$1&amp;$A8,DATA_OBLAST,2,0)),"-",VLOOKUP(F$1&amp;$A8,DATA_OBLAST,2,0))</f>
        <v>4456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287</v>
      </c>
      <c r="F9" s="25">
        <f>IF(ISERROR(VLOOKUP(F$1&amp;$A9,DATA_OBLAST,2,0)),"-",VLOOKUP(F$1&amp;$A9,DATA_OBLAST,2,0))</f>
        <v>1338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998</v>
      </c>
      <c r="F10" s="25">
        <f>IF(ISERROR(VLOOKUP(F$1&amp;$A10,DATA_OBLAST,2,0)),"-",VLOOKUP(F$1&amp;$A10,DATA_OBLAST,2,0))</f>
        <v>5144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42</v>
      </c>
      <c r="F11" s="25">
        <f>IF(ISERROR(VLOOKUP(F$1&amp;$A11,DATA_OBLAST,2,0)),"-",VLOOKUP(F$1&amp;$A11,DATA_OBLAST,2,0))</f>
        <v>252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75</v>
      </c>
      <c r="F12" s="25">
        <f>IF(ISERROR(VLOOKUP(F$1&amp;$A12,DATA_OBLAST,2,0)),"-",VLOOKUP(F$1&amp;$A12,DATA_OBLAST,2,0))</f>
        <v>328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192</v>
      </c>
      <c r="F13" s="29">
        <f>IF(ISERROR(VLOOKUP(F$1&amp;$A13,DATA_OBLAST,2,0)),"-",VLOOKUP(F$1&amp;$A13,DATA_OBLAST,2,0))</f>
        <v>909</v>
      </c>
    </row>
    <row r="14" ht="60" customHeight="1" thickTop="1" thickBot="1">
      <c r="C14" s="18" t="s">
        <v>2</v>
      </c>
      <c r="D14" s="23"/>
      <c r="E14" s="15">
        <f>SUM(E5:E13)</f>
        <v>21299</v>
      </c>
      <c r="F14" s="29">
        <f>SUM(F5:F13)</f>
        <v>102408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187</v>
      </c>
    </row>
    <row r="4" ht="15">
      <c r="A4" t="s">
        <v>45</v>
      </c>
      <c r="B4">
        <v>2530</v>
      </c>
    </row>
    <row r="5" ht="15">
      <c r="A5" t="s">
        <v>46</v>
      </c>
      <c r="B5">
        <v>1829</v>
      </c>
    </row>
    <row r="6" ht="15">
      <c r="A6" t="s">
        <v>47</v>
      </c>
      <c r="B6">
        <v>1183</v>
      </c>
    </row>
    <row r="7" ht="15">
      <c r="A7" t="s">
        <v>48</v>
      </c>
      <c r="B7">
        <v>4734</v>
      </c>
    </row>
    <row r="8" ht="15">
      <c r="A8" t="s">
        <v>49</v>
      </c>
      <c r="B8">
        <v>24059</v>
      </c>
    </row>
    <row r="9" ht="15">
      <c r="A9" t="s">
        <v>50</v>
      </c>
      <c r="B9">
        <v>317</v>
      </c>
    </row>
    <row r="10" ht="15">
      <c r="A10" t="s">
        <v>51</v>
      </c>
      <c r="B10">
        <v>427</v>
      </c>
    </row>
    <row r="11" ht="15">
      <c r="A11" t="s">
        <v>52</v>
      </c>
      <c r="B11">
        <v>46</v>
      </c>
    </row>
    <row r="12" ht="15">
      <c r="A12" t="s">
        <v>53</v>
      </c>
      <c r="B12">
        <v>2171</v>
      </c>
    </row>
    <row r="13" ht="15">
      <c r="A13" t="s">
        <v>54</v>
      </c>
      <c r="B13">
        <v>1276</v>
      </c>
    </row>
    <row r="14" ht="15">
      <c r="A14" t="s">
        <v>55</v>
      </c>
      <c r="B14">
        <v>320</v>
      </c>
    </row>
    <row r="15" ht="15">
      <c r="A15" t="s">
        <v>56</v>
      </c>
      <c r="B15">
        <v>553</v>
      </c>
    </row>
    <row r="16" ht="15">
      <c r="A16" t="s">
        <v>57</v>
      </c>
      <c r="B16">
        <v>17010</v>
      </c>
    </row>
    <row r="17" ht="15">
      <c r="A17" t="s">
        <v>58</v>
      </c>
      <c r="B17">
        <v>73</v>
      </c>
    </row>
    <row r="18" ht="15">
      <c r="A18" t="s">
        <v>59</v>
      </c>
      <c r="B18">
        <v>121</v>
      </c>
    </row>
    <row r="19" ht="15">
      <c r="A19" t="s">
        <v>60</v>
      </c>
      <c r="B19">
        <v>201</v>
      </c>
    </row>
    <row r="20" ht="15">
      <c r="A20" t="s">
        <v>61</v>
      </c>
      <c r="B20">
        <v>287</v>
      </c>
    </row>
    <row r="21" ht="15">
      <c r="A21" t="s">
        <v>62</v>
      </c>
      <c r="B21">
        <v>1274</v>
      </c>
    </row>
    <row r="22" ht="15">
      <c r="A22" t="s">
        <v>63</v>
      </c>
      <c r="B22">
        <v>876</v>
      </c>
    </row>
    <row r="23" ht="15">
      <c r="A23" t="s">
        <v>64</v>
      </c>
      <c r="B23">
        <v>998</v>
      </c>
    </row>
    <row r="24" ht="15">
      <c r="A24" t="s">
        <v>65</v>
      </c>
      <c r="B24">
        <v>17354</v>
      </c>
    </row>
    <row r="25" ht="15">
      <c r="A25" t="s">
        <v>66</v>
      </c>
      <c r="B25">
        <v>75</v>
      </c>
    </row>
    <row r="26" ht="15">
      <c r="A26" t="s">
        <v>67</v>
      </c>
      <c r="B26">
        <v>42</v>
      </c>
    </row>
    <row r="27" ht="15">
      <c r="A27" t="s">
        <v>68</v>
      </c>
      <c r="B27">
        <v>192</v>
      </c>
    </row>
    <row r="28" ht="15">
      <c r="A28" t="s">
        <v>69</v>
      </c>
      <c r="B28">
        <v>492</v>
      </c>
    </row>
    <row r="29" ht="15">
      <c r="A29" t="s">
        <v>70</v>
      </c>
      <c r="B29">
        <v>8573</v>
      </c>
    </row>
    <row r="30" ht="15">
      <c r="A30" t="s">
        <v>71</v>
      </c>
      <c r="B30">
        <v>8468</v>
      </c>
    </row>
    <row r="31" ht="15">
      <c r="A31" t="s">
        <v>72</v>
      </c>
      <c r="B31">
        <v>4537</v>
      </c>
    </row>
    <row r="32" ht="15">
      <c r="A32" t="s">
        <v>73</v>
      </c>
      <c r="B32">
        <v>18296</v>
      </c>
    </row>
    <row r="33" ht="15">
      <c r="A33" t="s">
        <v>74</v>
      </c>
      <c r="B33">
        <v>106596</v>
      </c>
    </row>
    <row r="34" ht="15">
      <c r="A34" t="s">
        <v>75</v>
      </c>
      <c r="B34">
        <v>1210</v>
      </c>
    </row>
    <row r="35" ht="15">
      <c r="A35" t="s">
        <v>76</v>
      </c>
      <c r="B35">
        <v>1731</v>
      </c>
    </row>
    <row r="36" ht="15">
      <c r="A36" t="s">
        <v>77</v>
      </c>
      <c r="B36">
        <v>1</v>
      </c>
    </row>
    <row r="37" ht="15">
      <c r="A37" t="s">
        <v>78</v>
      </c>
      <c r="B37">
        <v>199</v>
      </c>
    </row>
    <row r="38" ht="15">
      <c r="A38" t="s">
        <v>79</v>
      </c>
      <c r="B38">
        <v>8189</v>
      </c>
    </row>
    <row r="39" ht="15">
      <c r="A39" t="s">
        <v>80</v>
      </c>
      <c r="B39">
        <v>5466</v>
      </c>
    </row>
    <row r="40" ht="15">
      <c r="A40" t="s">
        <v>81</v>
      </c>
      <c r="B40">
        <v>1567</v>
      </c>
    </row>
    <row r="41" ht="15">
      <c r="A41" t="s">
        <v>82</v>
      </c>
      <c r="B41">
        <v>2156</v>
      </c>
    </row>
    <row r="42" ht="15">
      <c r="A42" t="s">
        <v>83</v>
      </c>
      <c r="B42">
        <v>74308</v>
      </c>
    </row>
    <row r="43" ht="15">
      <c r="A43" t="s">
        <v>84</v>
      </c>
      <c r="B43">
        <v>348</v>
      </c>
    </row>
    <row r="44" ht="15">
      <c r="A44" t="s">
        <v>85</v>
      </c>
      <c r="B44">
        <v>551</v>
      </c>
    </row>
    <row r="45" ht="15">
      <c r="A45" t="s">
        <v>86</v>
      </c>
      <c r="B45">
        <v>517</v>
      </c>
    </row>
    <row r="46" ht="15">
      <c r="A46" t="s">
        <v>87</v>
      </c>
      <c r="B46">
        <v>1338</v>
      </c>
    </row>
    <row r="47" ht="15">
      <c r="A47" t="s">
        <v>88</v>
      </c>
      <c r="B47">
        <v>6622</v>
      </c>
    </row>
    <row r="48" ht="15">
      <c r="A48" t="s">
        <v>89</v>
      </c>
      <c r="B48">
        <v>4456</v>
      </c>
    </row>
    <row r="49" ht="15">
      <c r="A49" t="s">
        <v>90</v>
      </c>
      <c r="B49">
        <v>5144</v>
      </c>
    </row>
    <row r="50" ht="15">
      <c r="A50" t="s">
        <v>91</v>
      </c>
      <c r="B50">
        <v>82842</v>
      </c>
    </row>
    <row r="51" ht="15">
      <c r="A51" t="s">
        <v>92</v>
      </c>
      <c r="B51">
        <v>328</v>
      </c>
    </row>
    <row r="52" ht="15">
      <c r="A52" t="s">
        <v>93</v>
      </c>
      <c r="B52">
        <v>252</v>
      </c>
    </row>
    <row r="53" ht="15">
      <c r="A53" t="s">
        <v>94</v>
      </c>
      <c r="B53">
        <v>909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2019-06-05T15:07:44Z</dcterms:created>
  <dcterms:modified xsi:type="dcterms:W3CDTF">2019-06-05T13:07:44Z</dcterms:modified>
</cp:coreProperties>
</file>