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"10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<sst xmlns="http://schemas.openxmlformats.org/spreadsheetml/2006/main" count="96">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</sst>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2075829E-302"/>
      <sz val="18"/>
      <scheme val="none"/>
    </font>
    <font>
      <name val="Calibri"/>
      <charset val="238"/>
      <family val="2"/>
      <color auto="1" tint="3.32496132075829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10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16835</v>
      </c>
      <c r="F5" s="24">
        <f>IF(ISERROR(VLOOKUP(F$1&amp;$A5,DATA_OBLAST,2,0)),"-",VLOOKUP(F$1&amp;$A5,DATA_OBLAST,2,0))</f>
        <v>165154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83</v>
      </c>
      <c r="F6" s="25">
        <f>IF(ISERROR(VLOOKUP(F$1&amp;$A6,DATA_OBLAST,2,0)),"-",VLOOKUP(F$1&amp;$A6,DATA_OBLAST,2,0))</f>
        <v>1049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1743</v>
      </c>
      <c r="F7" s="25">
        <f>IF(ISERROR(VLOOKUP(F$1&amp;$A7,DATA_OBLAST,2,0)),"-",VLOOKUP(F$1&amp;$A7,DATA_OBLAST,2,0))</f>
        <v>13676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677</v>
      </c>
      <c r="F8" s="25">
        <f>IF(ISERROR(VLOOKUP(F$1&amp;$A8,DATA_OBLAST,2,0)),"-",VLOOKUP(F$1&amp;$A8,DATA_OBLAST,2,0))</f>
        <v>5696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975</v>
      </c>
      <c r="F9" s="25">
        <f>IF(ISERROR(VLOOKUP(F$1&amp;$A9,DATA_OBLAST,2,0)),"-",VLOOKUP(F$1&amp;$A9,DATA_OBLAST,2,0))</f>
        <v>19073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2844</v>
      </c>
      <c r="F10" s="25">
        <f>IF(ISERROR(VLOOKUP(F$1&amp;$A10,DATA_OBLAST,2,0)),"-",VLOOKUP(F$1&amp;$A10,DATA_OBLAST,2,0))</f>
        <v>35833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235</v>
      </c>
      <c r="F11" s="25">
        <f>IF(ISERROR(VLOOKUP(F$1&amp;$A11,DATA_OBLAST,2,0)),"-",VLOOKUP(F$1&amp;$A11,DATA_OBLAST,2,0))</f>
        <v>2968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154</v>
      </c>
      <c r="F12" s="28">
        <f>IF(ISERROR(VLOOKUP(F$1&amp;$A12,DATA_OBLAST,2,0)),"-",VLOOKUP(F$1&amp;$A12,DATA_OBLAST,2,0))</f>
        <v>2321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23546</v>
      </c>
      <c r="F14" s="30">
        <f>SUM(F5:F13)</f>
        <v>245774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10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12993</v>
      </c>
      <c r="F5" s="24">
        <f>IF(ISERROR(VLOOKUP(F$1&amp;$A5,DATA_OBLAST,2,0)),"-",VLOOKUP(F$1&amp;$A5,DATA_OBLAST,2,0))</f>
        <v>127486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17</v>
      </c>
      <c r="F6" s="25">
        <f>IF(ISERROR(VLOOKUP(F$1&amp;$A6,DATA_OBLAST,2,0)),"-",VLOOKUP(F$1&amp;$A6,DATA_OBLAST,2,0))</f>
        <v>198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989</v>
      </c>
      <c r="F7" s="25">
        <f>IF(ISERROR(VLOOKUP(F$1&amp;$A7,DATA_OBLAST,2,0)),"-",VLOOKUP(F$1&amp;$A7,DATA_OBLAST,2,0))</f>
        <v>9309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280</v>
      </c>
      <c r="F8" s="25">
        <f>IF(ISERROR(VLOOKUP(F$1&amp;$A8,DATA_OBLAST,2,0)),"-",VLOOKUP(F$1&amp;$A8,DATA_OBLAST,2,0))</f>
        <v>2628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837</v>
      </c>
      <c r="F9" s="25">
        <f>IF(ISERROR(VLOOKUP(F$1&amp;$A9,DATA_OBLAST,2,0)),"-",VLOOKUP(F$1&amp;$A9,DATA_OBLAST,2,0))</f>
        <v>14016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420</v>
      </c>
      <c r="F10" s="25">
        <f>IF(ISERROR(VLOOKUP(F$1&amp;$A10,DATA_OBLAST,2,0)),"-",VLOOKUP(F$1&amp;$A10,DATA_OBLAST,2,0))</f>
        <v>4440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85</v>
      </c>
      <c r="F11" s="25">
        <f>IF(ISERROR(VLOOKUP(F$1&amp;$A11,DATA_OBLAST,2,0)),"-",VLOOKUP(F$1&amp;$A11,DATA_OBLAST,2,0))</f>
        <v>1044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48</v>
      </c>
      <c r="F12" s="28">
        <f>IF(ISERROR(VLOOKUP(F$1&amp;$A12,DATA_OBLAST,2,0)),"-",VLOOKUP(F$1&amp;$A12,DATA_OBLAST,2,0))</f>
        <v>687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15669</v>
      </c>
      <c r="F14" s="29">
        <f>SUM(F5:F13)</f>
        <v>159812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10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13043</v>
      </c>
      <c r="F5" s="24">
        <f>IF(ISERROR(VLOOKUP(F$1&amp;$A5,DATA_OBLAST,2,0)),"-",VLOOKUP(F$1&amp;$A5,DATA_OBLAST,2,0))</f>
        <v>147647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96</v>
      </c>
      <c r="F6" s="25">
        <f>IF(ISERROR(VLOOKUP(F$1&amp;$A6,DATA_OBLAST,2,0)),"-",VLOOKUP(F$1&amp;$A6,DATA_OBLAST,2,0))</f>
        <v>1068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1091</v>
      </c>
      <c r="F7" s="25">
        <f>IF(ISERROR(VLOOKUP(F$1&amp;$A7,DATA_OBLAST,2,0)),"-",VLOOKUP(F$1&amp;$A7,DATA_OBLAST,2,0))</f>
        <v>11900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898</v>
      </c>
      <c r="F8" s="25">
        <f>IF(ISERROR(VLOOKUP(F$1&amp;$A8,DATA_OBLAST,2,0)),"-",VLOOKUP(F$1&amp;$A8,DATA_OBLAST,2,0))</f>
        <v>8640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174</v>
      </c>
      <c r="F9" s="25">
        <f>IF(ISERROR(VLOOKUP(F$1&amp;$A9,DATA_OBLAST,2,0)),"-",VLOOKUP(F$1&amp;$A9,DATA_OBLAST,2,0))</f>
        <v>2454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807</v>
      </c>
      <c r="F10" s="25">
        <f>IF(ISERROR(VLOOKUP(F$1&amp;$A10,DATA_OBLAST,2,0)),"-",VLOOKUP(F$1&amp;$A10,DATA_OBLAST,2,0))</f>
        <v>9096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37</v>
      </c>
      <c r="F11" s="25">
        <f>IF(ISERROR(VLOOKUP(F$1&amp;$A11,DATA_OBLAST,2,0)),"-",VLOOKUP(F$1&amp;$A11,DATA_OBLAST,2,0))</f>
        <v>385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53</v>
      </c>
      <c r="F12" s="25">
        <f>IF(ISERROR(VLOOKUP(F$1&amp;$A12,DATA_OBLAST,2,0)),"-",VLOOKUP(F$1&amp;$A12,DATA_OBLAST,2,0))</f>
        <v>607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170</v>
      </c>
      <c r="F13" s="29">
        <f>IF(ISERROR(VLOOKUP(F$1&amp;$A13,DATA_OBLAST,2,0)),"-",VLOOKUP(F$1&amp;$A13,DATA_OBLAST,2,0))</f>
        <v>2013</v>
      </c>
    </row>
    <row r="14" ht="60" customHeight="1" thickTop="1" thickBot="1">
      <c r="C14" s="18" t="s">
        <v>2</v>
      </c>
      <c r="D14" s="23"/>
      <c r="E14" s="15">
        <f>SUM(E5:E13)</f>
        <v>16369</v>
      </c>
      <c r="F14" s="29">
        <f>SUM(F5:F13)</f>
        <v>183810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83</v>
      </c>
    </row>
    <row r="4" ht="15">
      <c r="A4" t="s">
        <v>45</v>
      </c>
      <c r="B4">
        <v>975</v>
      </c>
    </row>
    <row r="5" ht="15">
      <c r="A5" t="s">
        <v>46</v>
      </c>
      <c r="B5">
        <v>1743</v>
      </c>
    </row>
    <row r="6" ht="15">
      <c r="A6" t="s">
        <v>47</v>
      </c>
      <c r="B6">
        <v>677</v>
      </c>
    </row>
    <row r="7" ht="15">
      <c r="A7" t="s">
        <v>48</v>
      </c>
      <c r="B7">
        <v>2844</v>
      </c>
    </row>
    <row r="8" ht="15">
      <c r="A8" t="s">
        <v>49</v>
      </c>
      <c r="B8">
        <v>16835</v>
      </c>
    </row>
    <row r="9" ht="15">
      <c r="A9" t="s">
        <v>50</v>
      </c>
      <c r="B9">
        <v>154</v>
      </c>
    </row>
    <row r="10" ht="15">
      <c r="A10" t="s">
        <v>51</v>
      </c>
      <c r="B10">
        <v>235</v>
      </c>
    </row>
    <row r="11" ht="15">
      <c r="A11" t="s">
        <v>52</v>
      </c>
      <c r="B11">
        <v>17</v>
      </c>
    </row>
    <row r="12" ht="15">
      <c r="A12" t="s">
        <v>53</v>
      </c>
      <c r="B12">
        <v>837</v>
      </c>
    </row>
    <row r="13" ht="15">
      <c r="A13" t="s">
        <v>54</v>
      </c>
      <c r="B13">
        <v>989</v>
      </c>
    </row>
    <row r="14" ht="15">
      <c r="A14" t="s">
        <v>55</v>
      </c>
      <c r="B14">
        <v>280</v>
      </c>
    </row>
    <row r="15" ht="15">
      <c r="A15" t="s">
        <v>56</v>
      </c>
      <c r="B15">
        <v>420</v>
      </c>
    </row>
    <row r="16" ht="15">
      <c r="A16" t="s">
        <v>57</v>
      </c>
      <c r="B16">
        <v>12993</v>
      </c>
    </row>
    <row r="17" ht="15">
      <c r="A17" t="s">
        <v>58</v>
      </c>
      <c r="B17">
        <v>48</v>
      </c>
    </row>
    <row r="18" ht="15">
      <c r="A18" t="s">
        <v>59</v>
      </c>
      <c r="B18">
        <v>85</v>
      </c>
    </row>
    <row r="19" ht="15">
      <c r="A19" t="s">
        <v>60</v>
      </c>
      <c r="B19">
        <v>96</v>
      </c>
    </row>
    <row r="20" ht="15">
      <c r="A20" t="s">
        <v>61</v>
      </c>
      <c r="B20">
        <v>174</v>
      </c>
    </row>
    <row r="21" ht="15">
      <c r="A21" t="s">
        <v>62</v>
      </c>
      <c r="B21">
        <v>1091</v>
      </c>
    </row>
    <row r="22" ht="15">
      <c r="A22" t="s">
        <v>63</v>
      </c>
      <c r="B22">
        <v>898</v>
      </c>
    </row>
    <row r="23" ht="15">
      <c r="A23" t="s">
        <v>64</v>
      </c>
      <c r="B23">
        <v>807</v>
      </c>
    </row>
    <row r="24" ht="15">
      <c r="A24" t="s">
        <v>65</v>
      </c>
      <c r="B24">
        <v>13043</v>
      </c>
    </row>
    <row r="25" ht="15">
      <c r="A25" t="s">
        <v>66</v>
      </c>
      <c r="B25">
        <v>53</v>
      </c>
    </row>
    <row r="26" ht="15">
      <c r="A26" t="s">
        <v>67</v>
      </c>
      <c r="B26">
        <v>37</v>
      </c>
    </row>
    <row r="27" ht="15">
      <c r="A27" t="s">
        <v>68</v>
      </c>
      <c r="B27">
        <v>170</v>
      </c>
    </row>
    <row r="28" ht="15">
      <c r="A28" t="s">
        <v>69</v>
      </c>
      <c r="B28">
        <v>1049</v>
      </c>
    </row>
    <row r="29" ht="15">
      <c r="A29" t="s">
        <v>70</v>
      </c>
      <c r="B29">
        <v>19073</v>
      </c>
    </row>
    <row r="30" ht="15">
      <c r="A30" t="s">
        <v>71</v>
      </c>
      <c r="B30">
        <v>13676</v>
      </c>
    </row>
    <row r="31" ht="15">
      <c r="A31" t="s">
        <v>72</v>
      </c>
      <c r="B31">
        <v>5696</v>
      </c>
    </row>
    <row r="32" ht="15">
      <c r="A32" t="s">
        <v>73</v>
      </c>
      <c r="B32">
        <v>35833</v>
      </c>
    </row>
    <row r="33" ht="15">
      <c r="A33" t="s">
        <v>74</v>
      </c>
      <c r="B33">
        <v>165154</v>
      </c>
    </row>
    <row r="34" ht="15">
      <c r="A34" t="s">
        <v>75</v>
      </c>
      <c r="B34">
        <v>2321</v>
      </c>
    </row>
    <row r="35" ht="15">
      <c r="A35" t="s">
        <v>76</v>
      </c>
      <c r="B35">
        <v>2968</v>
      </c>
    </row>
    <row r="36" ht="15">
      <c r="A36" t="s">
        <v>77</v>
      </c>
      <c r="B36">
        <v>4</v>
      </c>
    </row>
    <row r="37" ht="15">
      <c r="A37" t="s">
        <v>78</v>
      </c>
      <c r="B37">
        <v>198</v>
      </c>
    </row>
    <row r="38" ht="15">
      <c r="A38" t="s">
        <v>79</v>
      </c>
      <c r="B38">
        <v>14016</v>
      </c>
    </row>
    <row r="39" ht="15">
      <c r="A39" t="s">
        <v>80</v>
      </c>
      <c r="B39">
        <v>9309</v>
      </c>
    </row>
    <row r="40" ht="15">
      <c r="A40" t="s">
        <v>81</v>
      </c>
      <c r="B40">
        <v>2628</v>
      </c>
    </row>
    <row r="41" ht="15">
      <c r="A41" t="s">
        <v>82</v>
      </c>
      <c r="B41">
        <v>4440</v>
      </c>
    </row>
    <row r="42" ht="15">
      <c r="A42" t="s">
        <v>83</v>
      </c>
      <c r="B42">
        <v>127486</v>
      </c>
    </row>
    <row r="43" ht="15">
      <c r="A43" t="s">
        <v>84</v>
      </c>
      <c r="B43">
        <v>687</v>
      </c>
    </row>
    <row r="44" ht="15">
      <c r="A44" t="s">
        <v>85</v>
      </c>
      <c r="B44">
        <v>1044</v>
      </c>
    </row>
    <row r="45" ht="15">
      <c r="A45" t="s">
        <v>86</v>
      </c>
      <c r="B45">
        <v>4</v>
      </c>
    </row>
    <row r="46" ht="15">
      <c r="A46" t="s">
        <v>87</v>
      </c>
      <c r="B46">
        <v>1068</v>
      </c>
    </row>
    <row r="47" ht="15">
      <c r="A47" t="s">
        <v>88</v>
      </c>
      <c r="B47">
        <v>2454</v>
      </c>
    </row>
    <row r="48" ht="15">
      <c r="A48" t="s">
        <v>89</v>
      </c>
      <c r="B48">
        <v>11900</v>
      </c>
    </row>
    <row r="49" ht="15">
      <c r="A49" t="s">
        <v>90</v>
      </c>
      <c r="B49">
        <v>8640</v>
      </c>
    </row>
    <row r="50" ht="15">
      <c r="A50" t="s">
        <v>91</v>
      </c>
      <c r="B50">
        <v>9096</v>
      </c>
    </row>
    <row r="51" ht="15">
      <c r="A51" t="s">
        <v>92</v>
      </c>
      <c r="B51">
        <v>147647</v>
      </c>
    </row>
    <row r="52" ht="15">
      <c r="A52" t="s">
        <v>93</v>
      </c>
      <c r="B52">
        <v>607</v>
      </c>
    </row>
    <row r="53" ht="15">
      <c r="A53" t="s">
        <v>94</v>
      </c>
      <c r="B53">
        <v>385</v>
      </c>
    </row>
    <row r="54" ht="15">
      <c r="A54" t="s">
        <v>95</v>
      </c>
      <c r="B54">
        <v>2013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2020-11-04T19:07:48Z</dcterms:created>
  <dcterms:modified xsi:type="dcterms:W3CDTF">2020-11-04T18:07:48Z</dcterms:modified>
</cp:coreProperties>
</file>