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"02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<sst xmlns="http://schemas.openxmlformats.org/spreadsheetml/2006/main" count="94">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</sst>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889187E-302"/>
      <sz val="18"/>
      <scheme val="none"/>
    </font>
    <font>
      <name val="Calibri"/>
      <charset val="238"/>
      <family val="2"/>
      <color auto="1" tint="3.3791819188918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02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16826</v>
      </c>
      <c r="F5" s="24">
        <f>IF(ISERROR(VLOOKUP(F$1&amp;$A5,DATA_OBLAST,2,0)),"-",VLOOKUP(F$1&amp;$A5,DATA_OBLAST,2,0))</f>
        <v>33963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15</v>
      </c>
      <c r="F6" s="25">
        <f>IF(ISERROR(VLOOKUP(F$1&amp;$A6,DATA_OBLAST,2,0)),"-",VLOOKUP(F$1&amp;$A6,DATA_OBLAST,2,0))</f>
        <v>70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1447</v>
      </c>
      <c r="F7" s="25">
        <f>IF(ISERROR(VLOOKUP(F$1&amp;$A7,DATA_OBLAST,2,0)),"-",VLOOKUP(F$1&amp;$A7,DATA_OBLAST,2,0))</f>
        <v>3151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867</v>
      </c>
      <c r="F8" s="25">
        <f>IF(ISERROR(VLOOKUP(F$1&amp;$A8,DATA_OBLAST,2,0)),"-",VLOOKUP(F$1&amp;$A8,DATA_OBLAST,2,0))</f>
        <v>1656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1153</v>
      </c>
      <c r="F9" s="25">
        <f>IF(ISERROR(VLOOKUP(F$1&amp;$A9,DATA_OBLAST,2,0)),"-",VLOOKUP(F$1&amp;$A9,DATA_OBLAST,2,0))</f>
        <v>2094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2606</v>
      </c>
      <c r="F10" s="25">
        <f>IF(ISERROR(VLOOKUP(F$1&amp;$A10,DATA_OBLAST,2,0)),"-",VLOOKUP(F$1&amp;$A10,DATA_OBLAST,2,0))</f>
        <v>5126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387</v>
      </c>
      <c r="F11" s="25">
        <f>IF(ISERROR(VLOOKUP(F$1&amp;$A11,DATA_OBLAST,2,0)),"-",VLOOKUP(F$1&amp;$A11,DATA_OBLAST,2,0))</f>
        <v>860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213</v>
      </c>
      <c r="F12" s="28">
        <f>IF(ISERROR(VLOOKUP(F$1&amp;$A12,DATA_OBLAST,2,0)),"-",VLOOKUP(F$1&amp;$A12,DATA_OBLAST,2,0))</f>
        <v>481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23514</v>
      </c>
      <c r="F14" s="30">
        <f>SUM(F5:F13)</f>
        <v>47401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02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12800</v>
      </c>
      <c r="F5" s="24">
        <f>IF(ISERROR(VLOOKUP(F$1&amp;$A5,DATA_OBLAST,2,0)),"-",VLOOKUP(F$1&amp;$A5,DATA_OBLAST,2,0))</f>
        <v>24399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32</v>
      </c>
      <c r="F6" s="25">
        <f>IF(ISERROR(VLOOKUP(F$1&amp;$A6,DATA_OBLAST,2,0)),"-",VLOOKUP(F$1&amp;$A6,DATA_OBLAST,2,0))</f>
        <v>66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1178</v>
      </c>
      <c r="F7" s="25">
        <f>IF(ISERROR(VLOOKUP(F$1&amp;$A7,DATA_OBLAST,2,0)),"-",VLOOKUP(F$1&amp;$A7,DATA_OBLAST,2,0))</f>
        <v>2277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354</v>
      </c>
      <c r="F8" s="25">
        <f>IF(ISERROR(VLOOKUP(F$1&amp;$A8,DATA_OBLAST,2,0)),"-",VLOOKUP(F$1&amp;$A8,DATA_OBLAST,2,0))</f>
        <v>594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1355</v>
      </c>
      <c r="F9" s="25">
        <f>IF(ISERROR(VLOOKUP(F$1&amp;$A9,DATA_OBLAST,2,0)),"-",VLOOKUP(F$1&amp;$A9,DATA_OBLAST,2,0))</f>
        <v>2264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420</v>
      </c>
      <c r="F10" s="25">
        <f>IF(ISERROR(VLOOKUP(F$1&amp;$A10,DATA_OBLAST,2,0)),"-",VLOOKUP(F$1&amp;$A10,DATA_OBLAST,2,0))</f>
        <v>793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165</v>
      </c>
      <c r="F11" s="25">
        <f>IF(ISERROR(VLOOKUP(F$1&amp;$A11,DATA_OBLAST,2,0)),"-",VLOOKUP(F$1&amp;$A11,DATA_OBLAST,2,0))</f>
        <v>325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69</v>
      </c>
      <c r="F12" s="28">
        <f>IF(ISERROR(VLOOKUP(F$1&amp;$A12,DATA_OBLAST,2,0)),"-",VLOOKUP(F$1&amp;$A12,DATA_OBLAST,2,0))</f>
        <v>120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16373</v>
      </c>
      <c r="F14" s="29">
        <f>SUM(F5:F13)</f>
        <v>30838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02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14730</v>
      </c>
      <c r="F5" s="24">
        <f>IF(ISERROR(VLOOKUP(F$1&amp;$A5,DATA_OBLAST,2,0)),"-",VLOOKUP(F$1&amp;$A5,DATA_OBLAST,2,0))</f>
        <v>30089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89</v>
      </c>
      <c r="F6" s="25">
        <f>IF(ISERROR(VLOOKUP(F$1&amp;$A6,DATA_OBLAST,2,0)),"-",VLOOKUP(F$1&amp;$A6,DATA_OBLAST,2,0))</f>
        <v>182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1308</v>
      </c>
      <c r="F7" s="25">
        <f>IF(ISERROR(VLOOKUP(F$1&amp;$A7,DATA_OBLAST,2,0)),"-",VLOOKUP(F$1&amp;$A7,DATA_OBLAST,2,0))</f>
        <v>2806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872</v>
      </c>
      <c r="F8" s="25">
        <f>IF(ISERROR(VLOOKUP(F$1&amp;$A8,DATA_OBLAST,2,0)),"-",VLOOKUP(F$1&amp;$A8,DATA_OBLAST,2,0))</f>
        <v>1936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264</v>
      </c>
      <c r="F9" s="25">
        <f>IF(ISERROR(VLOOKUP(F$1&amp;$A9,DATA_OBLAST,2,0)),"-",VLOOKUP(F$1&amp;$A9,DATA_OBLAST,2,0))</f>
        <v>527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865</v>
      </c>
      <c r="F10" s="25">
        <f>IF(ISERROR(VLOOKUP(F$1&amp;$A10,DATA_OBLAST,2,0)),"-",VLOOKUP(F$1&amp;$A10,DATA_OBLAST,2,0))</f>
        <v>1988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87</v>
      </c>
      <c r="F11" s="25">
        <f>IF(ISERROR(VLOOKUP(F$1&amp;$A11,DATA_OBLAST,2,0)),"-",VLOOKUP(F$1&amp;$A11,DATA_OBLAST,2,0))</f>
        <v>183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73</v>
      </c>
      <c r="F12" s="25">
        <f>IF(ISERROR(VLOOKUP(F$1&amp;$A12,DATA_OBLAST,2,0)),"-",VLOOKUP(F$1&amp;$A12,DATA_OBLAST,2,0))</f>
        <v>151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192</v>
      </c>
      <c r="F13" s="29">
        <f>IF(ISERROR(VLOOKUP(F$1&amp;$A13,DATA_OBLAST,2,0)),"-",VLOOKUP(F$1&amp;$A13,DATA_OBLAST,2,0))</f>
        <v>390</v>
      </c>
    </row>
    <row r="14" ht="60" customHeight="1" thickTop="1" thickBot="1">
      <c r="C14" s="18" t="s">
        <v>2</v>
      </c>
      <c r="D14" s="23"/>
      <c r="E14" s="15">
        <f>SUM(E5:E13)</f>
        <v>18480</v>
      </c>
      <c r="F14" s="29">
        <f>SUM(F5:F13)</f>
        <v>38252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15</v>
      </c>
    </row>
    <row r="4" ht="15">
      <c r="A4" t="s">
        <v>45</v>
      </c>
      <c r="B4">
        <v>1153</v>
      </c>
    </row>
    <row r="5" ht="15">
      <c r="A5" t="s">
        <v>46</v>
      </c>
      <c r="B5">
        <v>1447</v>
      </c>
    </row>
    <row r="6" ht="15">
      <c r="A6" t="s">
        <v>47</v>
      </c>
      <c r="B6">
        <v>867</v>
      </c>
    </row>
    <row r="7" ht="15">
      <c r="A7" t="s">
        <v>48</v>
      </c>
      <c r="B7">
        <v>2606</v>
      </c>
    </row>
    <row r="8" ht="15">
      <c r="A8" t="s">
        <v>49</v>
      </c>
      <c r="B8">
        <v>16826</v>
      </c>
    </row>
    <row r="9" ht="15">
      <c r="A9" t="s">
        <v>50</v>
      </c>
      <c r="B9">
        <v>213</v>
      </c>
    </row>
    <row r="10" ht="15">
      <c r="A10" t="s">
        <v>51</v>
      </c>
      <c r="B10">
        <v>387</v>
      </c>
    </row>
    <row r="11" ht="15">
      <c r="A11" t="s">
        <v>52</v>
      </c>
      <c r="B11">
        <v>32</v>
      </c>
    </row>
    <row r="12" ht="15">
      <c r="A12" t="s">
        <v>53</v>
      </c>
      <c r="B12">
        <v>1355</v>
      </c>
    </row>
    <row r="13" ht="15">
      <c r="A13" t="s">
        <v>54</v>
      </c>
      <c r="B13">
        <v>1178</v>
      </c>
    </row>
    <row r="14" ht="15">
      <c r="A14" t="s">
        <v>55</v>
      </c>
      <c r="B14">
        <v>354</v>
      </c>
    </row>
    <row r="15" ht="15">
      <c r="A15" t="s">
        <v>56</v>
      </c>
      <c r="B15">
        <v>420</v>
      </c>
    </row>
    <row r="16" ht="15">
      <c r="A16" t="s">
        <v>57</v>
      </c>
      <c r="B16">
        <v>12800</v>
      </c>
    </row>
    <row r="17" ht="15">
      <c r="A17" t="s">
        <v>58</v>
      </c>
      <c r="B17">
        <v>69</v>
      </c>
    </row>
    <row r="18" ht="15">
      <c r="A18" t="s">
        <v>59</v>
      </c>
      <c r="B18">
        <v>165</v>
      </c>
    </row>
    <row r="19" ht="15">
      <c r="A19" t="s">
        <v>60</v>
      </c>
      <c r="B19">
        <v>89</v>
      </c>
    </row>
    <row r="20" ht="15">
      <c r="A20" t="s">
        <v>61</v>
      </c>
      <c r="B20">
        <v>264</v>
      </c>
    </row>
    <row r="21" ht="15">
      <c r="A21" t="s">
        <v>62</v>
      </c>
      <c r="B21">
        <v>1308</v>
      </c>
    </row>
    <row r="22" ht="15">
      <c r="A22" t="s">
        <v>63</v>
      </c>
      <c r="B22">
        <v>872</v>
      </c>
    </row>
    <row r="23" ht="15">
      <c r="A23" t="s">
        <v>64</v>
      </c>
      <c r="B23">
        <v>865</v>
      </c>
    </row>
    <row r="24" ht="15">
      <c r="A24" t="s">
        <v>65</v>
      </c>
      <c r="B24">
        <v>14730</v>
      </c>
    </row>
    <row r="25" ht="15">
      <c r="A25" t="s">
        <v>66</v>
      </c>
      <c r="B25">
        <v>73</v>
      </c>
    </row>
    <row r="26" ht="15">
      <c r="A26" t="s">
        <v>67</v>
      </c>
      <c r="B26">
        <v>87</v>
      </c>
    </row>
    <row r="27" ht="15">
      <c r="A27" t="s">
        <v>68</v>
      </c>
      <c r="B27">
        <v>192</v>
      </c>
    </row>
    <row r="28" ht="15">
      <c r="A28" t="s">
        <v>69</v>
      </c>
      <c r="B28">
        <v>70</v>
      </c>
    </row>
    <row r="29" ht="15">
      <c r="A29" t="s">
        <v>70</v>
      </c>
      <c r="B29">
        <v>2094</v>
      </c>
    </row>
    <row r="30" ht="15">
      <c r="A30" t="s">
        <v>71</v>
      </c>
      <c r="B30">
        <v>3151</v>
      </c>
    </row>
    <row r="31" ht="15">
      <c r="A31" t="s">
        <v>72</v>
      </c>
      <c r="B31">
        <v>1656</v>
      </c>
    </row>
    <row r="32" ht="15">
      <c r="A32" t="s">
        <v>73</v>
      </c>
      <c r="B32">
        <v>5126</v>
      </c>
    </row>
    <row r="33" ht="15">
      <c r="A33" t="s">
        <v>74</v>
      </c>
      <c r="B33">
        <v>33963</v>
      </c>
    </row>
    <row r="34" ht="15">
      <c r="A34" t="s">
        <v>75</v>
      </c>
      <c r="B34">
        <v>481</v>
      </c>
    </row>
    <row r="35" ht="15">
      <c r="A35" t="s">
        <v>76</v>
      </c>
      <c r="B35">
        <v>860</v>
      </c>
    </row>
    <row r="36" ht="15">
      <c r="A36" t="s">
        <v>77</v>
      </c>
      <c r="B36">
        <v>66</v>
      </c>
    </row>
    <row r="37" ht="15">
      <c r="A37" t="s">
        <v>78</v>
      </c>
      <c r="B37">
        <v>2264</v>
      </c>
    </row>
    <row r="38" ht="15">
      <c r="A38" t="s">
        <v>79</v>
      </c>
      <c r="B38">
        <v>2277</v>
      </c>
    </row>
    <row r="39" ht="15">
      <c r="A39" t="s">
        <v>80</v>
      </c>
      <c r="B39">
        <v>594</v>
      </c>
    </row>
    <row r="40" ht="15">
      <c r="A40" t="s">
        <v>81</v>
      </c>
      <c r="B40">
        <v>793</v>
      </c>
    </row>
    <row r="41" ht="15">
      <c r="A41" t="s">
        <v>82</v>
      </c>
      <c r="B41">
        <v>24399</v>
      </c>
    </row>
    <row r="42" ht="15">
      <c r="A42" t="s">
        <v>83</v>
      </c>
      <c r="B42">
        <v>120</v>
      </c>
    </row>
    <row r="43" ht="15">
      <c r="A43" t="s">
        <v>84</v>
      </c>
      <c r="B43">
        <v>325</v>
      </c>
    </row>
    <row r="44" ht="15">
      <c r="A44" t="s">
        <v>85</v>
      </c>
      <c r="B44">
        <v>182</v>
      </c>
    </row>
    <row r="45" ht="15">
      <c r="A45" t="s">
        <v>86</v>
      </c>
      <c r="B45">
        <v>527</v>
      </c>
    </row>
    <row r="46" ht="15">
      <c r="A46" t="s">
        <v>87</v>
      </c>
      <c r="B46">
        <v>2806</v>
      </c>
    </row>
    <row r="47" ht="15">
      <c r="A47" t="s">
        <v>88</v>
      </c>
      <c r="B47">
        <v>1936</v>
      </c>
    </row>
    <row r="48" ht="15">
      <c r="A48" t="s">
        <v>89</v>
      </c>
      <c r="B48">
        <v>1988</v>
      </c>
    </row>
    <row r="49" ht="15">
      <c r="A49" t="s">
        <v>90</v>
      </c>
      <c r="B49">
        <v>30089</v>
      </c>
    </row>
    <row r="50" ht="15">
      <c r="A50" t="s">
        <v>91</v>
      </c>
      <c r="B50">
        <v>151</v>
      </c>
    </row>
    <row r="51" ht="15">
      <c r="A51" t="s">
        <v>92</v>
      </c>
      <c r="B51">
        <v>183</v>
      </c>
    </row>
    <row r="52" ht="15">
      <c r="A52" t="s">
        <v>93</v>
      </c>
      <c r="B52">
        <v>390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2023-03-03T16:51:07Z</dcterms:created>
  <dcterms:modified xsi:type="dcterms:W3CDTF">2023-03-03T15:51:07Z</dcterms:modified>
</cp:coreProperties>
</file>